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44" tabRatio="602"/>
  </bookViews>
  <sheets>
    <sheet name="прайс новый" sheetId="19066" r:id="rId1"/>
    <sheet name="Лист1" sheetId="19067" r:id="rId2"/>
  </sheets>
  <definedNames>
    <definedName name="_xlnm.Print_Area" localSheetId="0">'прайс новый'!$A$1:$H$313</definedName>
  </definedNames>
  <calcPr calcId="144525"/>
</workbook>
</file>

<file path=xl/sharedStrings.xml><?xml version="1.0" encoding="utf-8"?>
<sst xmlns="http://schemas.openxmlformats.org/spreadsheetml/2006/main" count="753" uniqueCount="349">
  <si>
    <t xml:space="preserve">                                                                                            ОПТОВЫЙ ПРАЙС-ЛИСТ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</si>
  <si>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220039 г. Минск, ул.Аэродромная, 125-29А / офис-склад, г.Минск, ул.Герасименко 55 </t>
  </si>
  <si>
    <t>BY43ALFA30122478540010270000 в BYN в ЗАО "Альфа-Банк"</t>
  </si>
  <si>
    <t>Email:info@beloemore.by</t>
  </si>
  <si>
    <t xml:space="preserve"> +375 44 538 94 39 Ксения</t>
  </si>
  <si>
    <t xml:space="preserve"> +375 29 126 68 76 Наталья</t>
  </si>
  <si>
    <t xml:space="preserve"> +375 29 317 04 85 Оксана</t>
  </si>
  <si>
    <t xml:space="preserve"> +375 29 278 55 67 Татьяна</t>
  </si>
  <si>
    <t xml:space="preserve"> +375 29 165 81 37 Елена</t>
  </si>
  <si>
    <t xml:space="preserve"> +375 29 829 34 52 Светлана</t>
  </si>
  <si>
    <t xml:space="preserve"> +375 44 764 10 10 Елена</t>
  </si>
  <si>
    <t xml:space="preserve"> +375 29 832 77 24 Андрей</t>
  </si>
  <si>
    <t xml:space="preserve"> +375 33 640 53 45 Артём Horeca</t>
  </si>
  <si>
    <t>22 апреля 2024</t>
  </si>
  <si>
    <t>№ п/п</t>
  </si>
  <si>
    <t xml:space="preserve">РЫБА МОРОЖЕНАЯ ВЕС. </t>
  </si>
  <si>
    <t>ед.изм.</t>
  </si>
  <si>
    <t>масса в 1 м.</t>
  </si>
  <si>
    <t>Цена в предоплату, самовывоз</t>
  </si>
  <si>
    <t>НДС</t>
  </si>
  <si>
    <t>Цена с НДС</t>
  </si>
  <si>
    <t xml:space="preserve">Барабулька, целая                                                                          </t>
  </si>
  <si>
    <t>ОЖИДАЕТСЯ</t>
  </si>
  <si>
    <t>кг.</t>
  </si>
  <si>
    <t>10</t>
  </si>
  <si>
    <r>
      <t xml:space="preserve">Голец н/р                   </t>
    </r>
    <r>
      <rPr>
        <b/>
        <sz val="11"/>
        <color indexed="15"/>
        <rFont val="Bahnschrift SemiBold"/>
        <family val="2"/>
        <charset val="204"/>
      </rPr>
      <t xml:space="preserve">   </t>
    </r>
    <r>
      <rPr>
        <sz val="11"/>
        <rFont val="Bahnschrift SemiBold"/>
        <family val="2"/>
        <charset val="204"/>
      </rPr>
      <t xml:space="preserve">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</si>
  <si>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t>22</t>
  </si>
  <si>
    <r>
      <t xml:space="preserve">Горбуша ПБГ штучной заморозки                   </t>
    </r>
    <r>
      <rPr>
        <b/>
        <sz val="11"/>
        <rFont val="Bahnschrift SemiBold"/>
        <family val="2"/>
        <charset val="204"/>
      </rPr>
      <t xml:space="preserve">   </t>
    </r>
  </si>
  <si>
    <t>26</t>
  </si>
  <si>
    <t>Горбуша ПБГ по 22 кг./РФ                       ОАО "Колхоз Октябрь"</t>
  </si>
  <si>
    <t>Горбуша ПБГ по 22 кг./РФ                       АО "Океанрыбфлот"</t>
  </si>
  <si>
    <t>Горбуша ПБГ по 21 кг/РФ                        СРТМ"ВАРДХОЛЬМ"</t>
  </si>
  <si>
    <t>Горбуша ПБГ по 20 кг./РФ                       ООО "Кристал"</t>
  </si>
  <si>
    <t>Горбуша н/р морож. по 22 кг./РФ           РК "Колпаковский"</t>
  </si>
  <si>
    <t>ИКРЯНАЯ АКЦИЯ</t>
  </si>
  <si>
    <t xml:space="preserve">Дорадо с/м 300-400 гр. по 5 кг./ Турция                                                      </t>
  </si>
  <si>
    <t xml:space="preserve">Дорадо с/м 400-600 гр. по 5 кг./ Турция                                                      </t>
  </si>
  <si>
    <r>
      <t xml:space="preserve">Дори ПБГ, (Новая Зеландия)                                         </t>
    </r>
    <r>
      <rPr>
        <sz val="11"/>
        <color indexed="15"/>
        <rFont val="Bahnschrift SemiBold"/>
        <family val="2"/>
        <charset val="204"/>
      </rPr>
      <t xml:space="preserve">                         </t>
    </r>
  </si>
  <si>
    <t xml:space="preserve">Зубатка пестрая б/г потр./РФ </t>
  </si>
  <si>
    <t>НОВИНКА</t>
  </si>
  <si>
    <t>эл.вес</t>
  </si>
  <si>
    <t xml:space="preserve">Камбала КАЛКАН  азовская                                                                  </t>
  </si>
  <si>
    <r>
      <t xml:space="preserve">Камбала желтоперая б/г S (Россия)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</si>
  <si>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t xml:space="preserve">ОЖИДАЕТСЯ   </t>
  </si>
  <si>
    <r>
      <t xml:space="preserve">Камбала палтусовидная б/г М (Россия)                                      </t>
    </r>
    <r>
      <rPr>
        <b/>
        <sz val="11"/>
        <rFont val="Bahnschrift SemiBold"/>
        <family val="2"/>
        <charset val="204"/>
      </rPr>
      <t xml:space="preserve">  </t>
    </r>
    <r>
      <rPr>
        <sz val="11"/>
        <rFont val="Bahnschrift SemiBold"/>
        <family val="2"/>
        <charset val="204"/>
      </rPr>
      <t xml:space="preserve">                  </t>
    </r>
  </si>
  <si>
    <r>
      <t xml:space="preserve">Камбала белобрюхая б/г S (Россия)                                                   </t>
    </r>
    <r>
      <rPr>
        <b/>
        <sz val="11"/>
        <color indexed="10"/>
        <rFont val="Bahnschrift SemiBold"/>
        <family val="2"/>
        <charset val="204"/>
      </rPr>
      <t xml:space="preserve"> </t>
    </r>
  </si>
  <si>
    <r>
      <t xml:space="preserve">Камбала белобрюхая н/р 2S (Россия)                                                   </t>
    </r>
    <r>
      <rPr>
        <b/>
        <sz val="11"/>
        <color indexed="10"/>
        <rFont val="Bahnschrift SemiBold"/>
        <family val="2"/>
        <charset val="204"/>
      </rPr>
      <t xml:space="preserve">  </t>
    </r>
  </si>
  <si>
    <t xml:space="preserve">АКЦИЯ   </t>
  </si>
  <si>
    <t xml:space="preserve">Камбала Ерш ПБГ (Россия)                                        </t>
  </si>
  <si>
    <r>
      <t xml:space="preserve">Кета ПБГ  М (Россия)                                          </t>
    </r>
    <r>
      <rPr>
        <b/>
        <sz val="11"/>
        <color indexed="10"/>
        <rFont val="Bahnschrift SemiBold"/>
        <family val="2"/>
        <charset val="204"/>
      </rPr>
      <t xml:space="preserve"> </t>
    </r>
    <r>
      <rPr>
        <sz val="11"/>
        <rFont val="Bahnschrift SemiBold"/>
        <family val="2"/>
        <charset val="204"/>
      </rPr>
      <t xml:space="preserve">                </t>
    </r>
    <r>
      <rPr>
        <b/>
        <sz val="11"/>
        <color indexed="10"/>
        <rFont val="Bahnschrift SemiBold"/>
        <family val="2"/>
        <charset val="204"/>
      </rPr>
      <t xml:space="preserve">                                                          </t>
    </r>
    <r>
      <rPr>
        <b/>
        <sz val="11"/>
        <color indexed="8"/>
        <rFont val="Bahnschrift SemiBold"/>
        <family val="2"/>
        <charset val="204"/>
      </rPr>
      <t xml:space="preserve"> </t>
    </r>
    <r>
      <rPr>
        <sz val="11"/>
        <rFont val="Bahnschrift SemiBold"/>
        <family val="2"/>
        <charset val="204"/>
      </rPr>
      <t xml:space="preserve">             </t>
    </r>
  </si>
  <si>
    <r>
      <t xml:space="preserve">Кефаль ПСГ 800+ (Мавритания)         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</si>
  <si>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r>
      <t xml:space="preserve">Кижуч ПБГ по 20 кг./РФ                            </t>
    </r>
    <r>
      <rPr>
        <b/>
        <sz val="11"/>
        <color indexed="10"/>
        <rFont val="Bahnschrift SemiBold"/>
        <family val="2"/>
        <charset val="204"/>
      </rPr>
      <t xml:space="preserve"> </t>
    </r>
    <r>
      <rPr>
        <sz val="11"/>
        <rFont val="Bahnschrift SemiBold"/>
        <family val="2"/>
        <charset val="204"/>
      </rPr>
      <t xml:space="preserve">                                                     </t>
    </r>
    <r>
      <rPr>
        <b/>
        <sz val="11"/>
        <rFont val="Bahnschrift SemiBold"/>
        <family val="2"/>
        <charset val="204"/>
      </rPr>
      <t xml:space="preserve">  </t>
    </r>
  </si>
  <si>
    <t>Килька штучной зам. по 15 кг/РФ</t>
  </si>
  <si>
    <t>Килька блочной зам./РФ</t>
  </si>
  <si>
    <t xml:space="preserve">Конгрио 200-500 IQF (Китай)                                                            </t>
  </si>
  <si>
    <t xml:space="preserve">Конгрио 2500+ (Аргентина)                                                             </t>
  </si>
  <si>
    <t xml:space="preserve">Корюшка 23+,н/р (Аргентина)                                                             </t>
  </si>
  <si>
    <t xml:space="preserve">Корюшка европейская, штучка                                                                   </t>
  </si>
  <si>
    <t>АКЦИЯ</t>
  </si>
  <si>
    <t xml:space="preserve">Ледяная, 250гр+ (Китай)                                                                     </t>
  </si>
  <si>
    <r>
      <t xml:space="preserve">Лемонема, тушка (Россия)            </t>
    </r>
    <r>
      <rPr>
        <b/>
        <sz val="11"/>
        <color indexed="10"/>
        <rFont val="Bahnschrift SemiBold"/>
        <family val="2"/>
        <charset val="204"/>
      </rPr>
      <t xml:space="preserve"> </t>
    </r>
    <r>
      <rPr>
        <sz val="11"/>
        <rFont val="Bahnschrift SemiBold"/>
        <family val="2"/>
        <charset val="204"/>
      </rPr>
      <t xml:space="preserve">  </t>
    </r>
  </si>
  <si>
    <t>Лосось ПБГ 5-6 кг (Дания)</t>
  </si>
  <si>
    <t xml:space="preserve">Макрурус, тушка S (Россия)  </t>
  </si>
  <si>
    <t>Минтай тушка "Неженка" по 1кг/Д.Восток, РФ</t>
  </si>
  <si>
    <t>шт.</t>
  </si>
  <si>
    <t>Минтай б/г 20+ по 24кг/РФ</t>
  </si>
  <si>
    <t>Минтай б/г 25+ по 22 кг/РФ</t>
  </si>
  <si>
    <t>Минтай б/г 25+ по 24 кг/РФ</t>
  </si>
  <si>
    <t>Минтай б/г 25+ М по 18 кг./РФ</t>
  </si>
  <si>
    <t>Минтай б/г 25+ М по 25 кг/РФ</t>
  </si>
  <si>
    <t>Минтай б/г 25-30 L по 20 кг./ РФ</t>
  </si>
  <si>
    <t>Минтай б/г 30-35 L крупный по 24 кг/РФ</t>
  </si>
  <si>
    <t>Минтай б/г 30+ по 22 кг/РФ</t>
  </si>
  <si>
    <t>кг</t>
  </si>
  <si>
    <t>Мойва с/м н/р 25-35/Норвегия по 20 кг</t>
  </si>
  <si>
    <t xml:space="preserve">Мойва св/м 20-30 по 29 кг./Исландия                                                                           </t>
  </si>
  <si>
    <t>Мойва н/р  (Россия)</t>
  </si>
  <si>
    <t>Молочная 700+ по 10кг/Китай</t>
  </si>
  <si>
    <t>Навага б/г 17-23 см по 22 кг/РФ</t>
  </si>
  <si>
    <t>Навага б/г 23+ L по 17 кг/РФ</t>
  </si>
  <si>
    <t>Навага штучной зам. б/г S по 30 кг/РФ</t>
  </si>
  <si>
    <r>
      <t xml:space="preserve">Нерка ПБГ морож. по 22 кг/РФ              </t>
    </r>
    <r>
      <rPr>
        <b/>
        <sz val="11"/>
        <color indexed="10"/>
        <rFont val="Bahnschrift SemiBold"/>
        <family val="2"/>
        <charset val="204"/>
      </rPr>
      <t xml:space="preserve"> </t>
    </r>
  </si>
  <si>
    <t xml:space="preserve">Окунь 150-300  "АрктикФлот" (Россия)         </t>
  </si>
  <si>
    <t xml:space="preserve">Окунь 150-300  "НордПилигрим" (Россия) </t>
  </si>
  <si>
    <t>Окунь 300-500 (Россия)</t>
  </si>
  <si>
    <t>Окунь 300-500 (Исландия)</t>
  </si>
  <si>
    <t>Омуль арктический н/р 0,9-1,3 (Россия)</t>
  </si>
  <si>
    <r>
      <t xml:space="preserve">Белуга, ПСГ, 1+/2+/2,5+/3+/3,5+/4+                                                  </t>
    </r>
    <r>
      <rPr>
        <b/>
        <sz val="11"/>
        <color indexed="10"/>
        <rFont val="Bahnschrift SemiBold"/>
        <family val="2"/>
        <charset val="204"/>
      </rPr>
      <t xml:space="preserve"> </t>
    </r>
  </si>
  <si>
    <t>ПОД ЗАКАЗ</t>
  </si>
  <si>
    <r>
      <t xml:space="preserve">Осётр сибирский ПСГ 2+                     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</si>
  <si>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r>
      <t xml:space="preserve">Палтус тушка 0,5-1,0 кг (Россия)         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</si>
  <si>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r>
      <t xml:space="preserve">Палтус синекорый ПБГ 1-2 (Россия)                                            </t>
    </r>
    <r>
      <rPr>
        <b/>
        <sz val="11"/>
        <rFont val="Bahnschrift SemiBold"/>
        <family val="2"/>
        <charset val="204"/>
      </rPr>
      <t xml:space="preserve">   </t>
    </r>
  </si>
  <si>
    <r>
      <t xml:space="preserve">Палтус тушка 2-3 кг по 26/Исландия                                                                                            </t>
    </r>
    <r>
      <rPr>
        <b/>
        <sz val="11"/>
        <rFont val="Bahnschrift SemiBold"/>
        <family val="2"/>
        <charset val="204"/>
      </rPr>
      <t xml:space="preserve">  </t>
    </r>
  </si>
  <si>
    <t xml:space="preserve">Пикша ПБГ 1-2 кг/РФ                                                                      </t>
  </si>
  <si>
    <t>Путассу н/р с/м 21+ по 30кг./РФ</t>
  </si>
  <si>
    <t>Путассу н/р с/м 21+ по 22кг./РФ</t>
  </si>
  <si>
    <t>Сардина (иваси) с/м н/р 80+ по 19 кг/РФ</t>
  </si>
  <si>
    <t>Сайда б/г 1-2 кг/РФ</t>
  </si>
  <si>
    <t>Салака штучной. зам (Финляндия)</t>
  </si>
  <si>
    <t>Салака (сельдь балтийская) по 15 кг/Россия 2 сорт</t>
  </si>
  <si>
    <t>Сельдь Атлантическая КРЖ по 30кг/РФ</t>
  </si>
  <si>
    <t>Сельдь Тихоокеанская н/р с/м 300+/РФ</t>
  </si>
  <si>
    <t>Сельдь атл. н/р с/м 300+ по 24 кг./РФ</t>
  </si>
  <si>
    <r>
      <t xml:space="preserve">Сельдь н/р 350+ по 20кг/Фарерские острова                        </t>
    </r>
    <r>
      <rPr>
        <b/>
        <sz val="11"/>
        <rFont val="Bahnschrift SemiBold"/>
        <family val="2"/>
        <charset val="204"/>
      </rPr>
      <t xml:space="preserve">  </t>
    </r>
  </si>
  <si>
    <t>Сельдь н/р 400+ ОЛЮТОРСКАЯ по 20 кг/РФ</t>
  </si>
  <si>
    <t>Икра сельди свежемороженая  по 20 кг./Норвегия</t>
  </si>
  <si>
    <r>
      <t xml:space="preserve">Сибас н/р с/м 300-400 по 5 кг./ Турция                                                                 </t>
    </r>
    <r>
      <rPr>
        <b/>
        <sz val="11"/>
        <rFont val="Bahnschrift SemiBold"/>
        <family val="2"/>
        <charset val="204"/>
      </rPr>
      <t xml:space="preserve">   </t>
    </r>
  </si>
  <si>
    <t xml:space="preserve">Сибас н/р с/м 400-600 по 5 кг./ Турция                                                                    </t>
  </si>
  <si>
    <t>Скумбрия атл. н/р 300-600 по 30 кг./РФ</t>
  </si>
  <si>
    <t>Скумбрия н/р 300-500 по 10кг/Китай</t>
  </si>
  <si>
    <t>Скумбрия н/р 400-500 по 10кг/Китай</t>
  </si>
  <si>
    <r>
      <t xml:space="preserve">Скумбрия н/р 400-600/Исландия     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</si>
  <si>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r>
      <t xml:space="preserve">Скумбрия н/р 400-600/Норвегия    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</si>
  <si>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t xml:space="preserve">Скумбрия н/р 500+/Исландия   </t>
  </si>
  <si>
    <t xml:space="preserve">Скумбрия н/р 300-500 по 15,5кг/Фарерские Острова                   </t>
  </si>
  <si>
    <t>Терпуг н/р морож. L по 18 кг</t>
  </si>
  <si>
    <t>Терпуг н/р морож. 2L по 18 кг</t>
  </si>
  <si>
    <t>Терпуг н/р морож. 3L по 18 кг</t>
  </si>
  <si>
    <t>Треска М 1-2</t>
  </si>
  <si>
    <t>Треска Б/Г L 2-3</t>
  </si>
  <si>
    <r>
      <t xml:space="preserve">Форель радужная, ПБГ 1,8-2,7 кг (Турция) море  </t>
    </r>
    <r>
      <rPr>
        <sz val="11"/>
        <color indexed="56"/>
        <rFont val="Bahnschrift SemiBold"/>
        <family val="2"/>
        <charset val="204"/>
      </rPr>
      <t>ПРЕМИУМ</t>
    </r>
    <r>
      <rPr>
        <b/>
        <sz val="11"/>
        <rFont val="Bahnschrift SemiBold"/>
        <family val="2"/>
        <charset val="204"/>
      </rPr>
      <t xml:space="preserve">   </t>
    </r>
    <r>
      <rPr>
        <sz val="11"/>
        <rFont val="Bahnschrift SemiBold"/>
        <family val="2"/>
        <charset val="204"/>
      </rPr>
      <t xml:space="preserve"> </t>
    </r>
  </si>
  <si>
    <t>Форель радужная, с/м ПБГ 1,3-1,8 кг./Турция</t>
  </si>
  <si>
    <t xml:space="preserve">Форель 2,0-2,5 кг ПСГ (Армения)                                                      </t>
  </si>
  <si>
    <r>
      <t xml:space="preserve">Форель радужная, н/р с/м 800-1500/Армения                                 </t>
    </r>
    <r>
      <rPr>
        <b/>
        <sz val="11"/>
        <color indexed="15"/>
        <rFont val="Bahnschrift SemiBold"/>
        <family val="2"/>
        <charset val="204"/>
      </rPr>
      <t xml:space="preserve">  </t>
    </r>
  </si>
  <si>
    <t xml:space="preserve">Форель 0,9-1,4 ПБГ, (Турция)       </t>
  </si>
  <si>
    <t xml:space="preserve">Форель 0,9-1,3 ПБГ, (Турция)                                                      </t>
  </si>
  <si>
    <t xml:space="preserve">Форель 800-1200 гр. н/р (Турция)                                                                   </t>
  </si>
  <si>
    <t>Хек 80-300 по 20 кг (Аргентина)</t>
  </si>
  <si>
    <t>Хек 150-250 (Аргентина)</t>
  </si>
  <si>
    <t>Хек тушка б/г 300-600 по 13,5 кг./Канада</t>
  </si>
  <si>
    <t>Хек тушка б/г 500+ по 10 кг./Канада</t>
  </si>
  <si>
    <t>Хек тушка б/г 600+ по 14 кг./Канада</t>
  </si>
  <si>
    <t>Хек 300-500 по 20кг/Аргентина</t>
  </si>
  <si>
    <t xml:space="preserve">Хек 450-600 (Уругвай)                                                                         </t>
  </si>
  <si>
    <t xml:space="preserve">Чавыча ПБГ 2-3 кг (Россия)         </t>
  </si>
  <si>
    <r>
      <t xml:space="preserve">Угорь HON 0,8-1,2 кг (Египет)                                                        </t>
    </r>
    <r>
      <rPr>
        <b/>
        <sz val="11"/>
        <rFont val="Bahnschrift SemiBold"/>
        <family val="2"/>
        <charset val="204"/>
      </rPr>
      <t xml:space="preserve">   </t>
    </r>
  </si>
  <si>
    <r>
      <t xml:space="preserve">Угорь 1,2кг+ (Китай)                                         </t>
    </r>
    <r>
      <rPr>
        <b/>
        <sz val="11"/>
        <rFont val="Bahnschrift SemiBold"/>
        <family val="2"/>
        <charset val="204"/>
      </rPr>
      <t xml:space="preserve">                                 </t>
    </r>
  </si>
  <si>
    <t>Угорь 1,0-1,2кг (Китай)</t>
  </si>
  <si>
    <t>СТЕЙКИ РЫБНЫЕ</t>
  </si>
  <si>
    <t>Стейк зубатки (Россия)</t>
  </si>
  <si>
    <t>Стейк макруруса с/м по 7 кг/РФ</t>
  </si>
  <si>
    <t>Стейк пангасиуса розовый (Вьетнам)</t>
  </si>
  <si>
    <t>Стейк форели по 5кг/РФ</t>
  </si>
  <si>
    <t xml:space="preserve">ОЖИДАЕТСЯ </t>
  </si>
  <si>
    <t>РАЗДЕЛКА РЫБНАЯ</t>
  </si>
  <si>
    <r>
      <t xml:space="preserve">Брюшки лосося 1-3 см (Франция)                 </t>
    </r>
    <r>
      <rPr>
        <sz val="11"/>
        <color indexed="8"/>
        <rFont val="Bahnschrift SemiBold"/>
        <family val="2"/>
        <charset val="204"/>
      </rPr>
      <t xml:space="preserve">      </t>
    </r>
    <r>
      <rPr>
        <b/>
        <i/>
        <sz val="11"/>
        <color indexed="8"/>
        <rFont val="Bahnschrift SemiBold"/>
        <family val="2"/>
        <charset val="204"/>
      </rPr>
      <t xml:space="preserve">                    </t>
    </r>
    <r>
      <rPr>
        <sz val="11"/>
        <rFont val="Bahnschrift SemiBold"/>
        <family val="2"/>
        <charset val="204"/>
      </rPr>
      <t xml:space="preserve">    </t>
    </r>
  </si>
  <si>
    <t xml:space="preserve">Брюшки лосося крупные (Фарерские Острова)                     </t>
  </si>
  <si>
    <t xml:space="preserve">Обрезь лосося, тримминг, блочной замрозки (Норвегия)                     </t>
  </si>
  <si>
    <t>Обрезь лосося, тримминг, блочной заморозки с кожей (Фарерские Острова)</t>
  </si>
  <si>
    <t xml:space="preserve">Обрезь лосося, тримминг без кожи (Франция)                        </t>
  </si>
  <si>
    <t>Хребты форели  зам. по 20 кг/РБ</t>
  </si>
  <si>
    <r>
      <t xml:space="preserve">Хребты лосося мороженные 12 кг/Фарерские Острова                                        </t>
    </r>
    <r>
      <rPr>
        <b/>
        <sz val="11"/>
        <color indexed="10"/>
        <rFont val="Bahnschrift SemiBold"/>
        <family val="2"/>
        <charset val="204"/>
      </rPr>
      <t xml:space="preserve">  </t>
    </r>
  </si>
  <si>
    <r>
      <t xml:space="preserve">Хребты лосося мороженные 20 кг/Дания                                 </t>
    </r>
    <r>
      <rPr>
        <b/>
        <sz val="11"/>
        <color indexed="10"/>
        <rFont val="Bahnschrift SemiBold"/>
        <family val="2"/>
        <charset val="204"/>
      </rPr>
      <t xml:space="preserve">  </t>
    </r>
  </si>
  <si>
    <t>Молоки лососевых рыб морож. по 24 кг Мешок/РФ</t>
  </si>
  <si>
    <t>Суповой набор мороженный (Приголовки кижуча) по 10кг/РФ</t>
  </si>
  <si>
    <t>Суповой набор мороженный (Хвосты кижуча) по 10 кг/РФ</t>
  </si>
  <si>
    <t>ФИЛЕ РЫБНОЕ ВЕСОВОЕ</t>
  </si>
  <si>
    <t>Филе горбуши н/к с/м по 12 кг./РФ</t>
  </si>
  <si>
    <t>Филе горбуши н/к с/м по 12 кг./РФ ГОСТ</t>
  </si>
  <si>
    <t>Филе атлантического лосося  Trim D 1,8-2,2 в/у /Эстония</t>
  </si>
  <si>
    <t xml:space="preserve">Филе лосося, Trim D 0,9-1,4 кг (Чили)     </t>
  </si>
  <si>
    <r>
      <t xml:space="preserve">Филе масляной рыбы 4-6 кг (Россия)  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</si>
  <si>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t xml:space="preserve">Филе минтая б/к морож. по 21 кг. (в коробочке 1 кг) (Россия)     </t>
  </si>
  <si>
    <t xml:space="preserve">Филе минтая б/к морож. по 21,6 кг.(в коробочке 600 гр) (Россия) </t>
  </si>
  <si>
    <t>Филе минтая б/к морож. по 6 кг. (в в/в 300гр) кубики</t>
  </si>
  <si>
    <t xml:space="preserve">Филе минтая без кожи, проложенное 30+ КРУПНОЕ     </t>
  </si>
  <si>
    <r>
      <t xml:space="preserve">Филе минтая без кожи, блочное, морское/РФ    3*7,484кг                 </t>
    </r>
    <r>
      <rPr>
        <b/>
        <sz val="11"/>
        <rFont val="Bahnschrift SemiBold"/>
        <family val="2"/>
        <charset val="204"/>
      </rPr>
      <t xml:space="preserve">  </t>
    </r>
  </si>
  <si>
    <t>вылов март 2024</t>
  </si>
  <si>
    <t xml:space="preserve">Филе минтая без кожи проложенное Доброфлот        </t>
  </si>
  <si>
    <t xml:space="preserve">Филе минтая шт.зам без кожи (Россия)                                       </t>
  </si>
  <si>
    <r>
      <t xml:space="preserve">Филе минтая шт.зам на коже (Россия)                                           </t>
    </r>
    <r>
      <rPr>
        <b/>
        <i/>
        <sz val="11"/>
        <rFont val="Bahnschrift SemiBold"/>
        <family val="2"/>
        <charset val="204"/>
      </rPr>
      <t xml:space="preserve">   </t>
    </r>
  </si>
  <si>
    <t xml:space="preserve">Филе окуня 220+ (Китай)  </t>
  </si>
  <si>
    <r>
      <t xml:space="preserve">Филе палтуса стрелозубого б/к 200-400 (Китай)                        </t>
    </r>
    <r>
      <rPr>
        <b/>
        <sz val="11"/>
        <rFont val="Bahnschrift SemiBold"/>
        <family val="2"/>
        <charset val="204"/>
      </rPr>
      <t xml:space="preserve"> </t>
    </r>
  </si>
  <si>
    <t>СУПЕРАКЦИЯ</t>
  </si>
  <si>
    <t xml:space="preserve">Филе пангасиуса б/к, с/м 220+ по 10 кг./ Вьетнам                  </t>
  </si>
  <si>
    <t>Филе пикши н/к по 20,43 кг/РФ</t>
  </si>
  <si>
    <t>Филе пикши б/к по 20,43 кг/РФ</t>
  </si>
  <si>
    <t>Филе сайды б/к по 20,43 кг /РФ</t>
  </si>
  <si>
    <t xml:space="preserve">Филе сельди н/к           </t>
  </si>
  <si>
    <t xml:space="preserve">Филе судака  н/к  200-400 (Россия)            </t>
  </si>
  <si>
    <t xml:space="preserve">Филе судака  н/к  300+               </t>
  </si>
  <si>
    <t>Филе судака н/к 400+ по 10 кг./РФ ГОСТ</t>
  </si>
  <si>
    <t xml:space="preserve">Филе тилапии  б/к 2-3 oz по 10 кг/Китай                                                  </t>
  </si>
  <si>
    <t xml:space="preserve">Филе трески, срезки(кубик) (Россия)    </t>
  </si>
  <si>
    <t>Филе трески б/к проложенное по 20,43 кг/ РФ</t>
  </si>
  <si>
    <t>Филе трески б/к штучной заморозки по 12 кг/РФ</t>
  </si>
  <si>
    <t>Филе трески н/к штучной заморозки по 12 кг/РФ</t>
  </si>
  <si>
    <r>
      <t xml:space="preserve">Филе тунца медальоны (Вьетнам) в/у 500 гр.          </t>
    </r>
    <r>
      <rPr>
        <b/>
        <sz val="11"/>
        <color indexed="10"/>
        <rFont val="Bahnschrift SemiBold"/>
        <family val="2"/>
        <charset val="204"/>
      </rPr>
      <t xml:space="preserve">                </t>
    </r>
  </si>
  <si>
    <t>МЕГААКЦИЯ</t>
  </si>
  <si>
    <t xml:space="preserve">Филе тунца, стейк (Вьетнам) в/у 500 гр.    </t>
  </si>
  <si>
    <t xml:space="preserve">Филе тунца порц. (Китай) в/у 500 гр.                               </t>
  </si>
  <si>
    <r>
      <t xml:space="preserve">Филе тунца(Лоин) 2+кг. (Китай)                                                 </t>
    </r>
    <r>
      <rPr>
        <b/>
        <i/>
        <sz val="11"/>
        <rFont val="Bahnschrift SemiBold"/>
        <family val="2"/>
        <charset val="204"/>
      </rPr>
      <t xml:space="preserve"> </t>
    </r>
  </si>
  <si>
    <t xml:space="preserve">Филе угря, 582-841, жареное в соусе, 10% (Китай)             </t>
  </si>
  <si>
    <t xml:space="preserve">  </t>
  </si>
  <si>
    <t xml:space="preserve">Филе форели б/к в тубах (Россия)    </t>
  </si>
  <si>
    <t>Филе форели кусок на коже (Дания)</t>
  </si>
  <si>
    <t xml:space="preserve">Филе хека 60-200 проложенное (Аргентина)                       </t>
  </si>
  <si>
    <t>Филе хека с/м, 200+ по 10 кг/Аргентина</t>
  </si>
  <si>
    <r>
      <t xml:space="preserve">Филе хека б/к в тубах (Аргентина)                                     </t>
    </r>
    <r>
      <rPr>
        <b/>
        <i/>
        <sz val="11"/>
        <rFont val="Bahnschrift SemiBold"/>
        <family val="2"/>
        <charset val="204"/>
      </rPr>
      <t xml:space="preserve"> </t>
    </r>
    <r>
      <rPr>
        <b/>
        <i/>
        <sz val="11"/>
        <color indexed="8"/>
        <rFont val="Bahnschrift SemiBold"/>
        <family val="2"/>
        <charset val="204"/>
      </rPr>
      <t xml:space="preserve"> </t>
    </r>
  </si>
  <si>
    <t>РЫБНЫЕ ПОЛУФАБРИКАТЫ</t>
  </si>
  <si>
    <t xml:space="preserve">Бургер рыбный "Приморский"                                                        </t>
  </si>
  <si>
    <t xml:space="preserve">Котлеты из тресковых видов рыб      </t>
  </si>
  <si>
    <t xml:space="preserve"> ОЖИДАЕТСЯ</t>
  </si>
  <si>
    <t xml:space="preserve">Котлеты рыбные "Аппетитные"                                                     </t>
  </si>
  <si>
    <r>
      <t xml:space="preserve">Минтай фарш блоч зам по 1кг                                                            </t>
    </r>
    <r>
      <rPr>
        <i/>
        <sz val="11"/>
        <rFont val="Bahnschrift SemiBold"/>
        <family val="2"/>
        <charset val="204"/>
      </rPr>
      <t xml:space="preserve">   </t>
    </r>
    <r>
      <rPr>
        <b/>
        <i/>
        <sz val="11"/>
        <rFont val="Bahnschrift SemiBold"/>
        <family val="2"/>
        <charset val="204"/>
      </rPr>
      <t xml:space="preserve"> </t>
    </r>
  </si>
  <si>
    <t xml:space="preserve">Минтай фарш по 900 гр. 1*12 </t>
  </si>
  <si>
    <t>Минтай фарш блоч зам по 600гр*36шт/РФ</t>
  </si>
  <si>
    <r>
      <t xml:space="preserve">Минтай фарш блоч зам 3*7,484 кг.                                                          </t>
    </r>
    <r>
      <rPr>
        <i/>
        <sz val="11"/>
        <rFont val="Bahnschrift SemiBold"/>
        <family val="2"/>
        <charset val="204"/>
      </rPr>
      <t xml:space="preserve">   </t>
    </r>
    <r>
      <rPr>
        <b/>
        <i/>
        <sz val="11"/>
        <rFont val="Bahnschrift SemiBold"/>
        <family val="2"/>
        <charset val="204"/>
      </rPr>
      <t xml:space="preserve"> </t>
    </r>
  </si>
  <si>
    <t xml:space="preserve">Фарш горбуши блоч заморозки  по 1кг </t>
  </si>
  <si>
    <t>Фарш из лосося атлантического, 300 гр.</t>
  </si>
  <si>
    <t xml:space="preserve">Фарш тресковый блочной зам по 1кг  </t>
  </si>
  <si>
    <t xml:space="preserve">Палочки рыбные "Приморские"                                              </t>
  </si>
  <si>
    <t>МОРЕПРОДУКТЫ</t>
  </si>
  <si>
    <r>
      <t>Гребешок, филе Дальневосточный М (Россия)</t>
    </r>
    <r>
      <rPr>
        <b/>
        <sz val="11"/>
        <rFont val="Bahnschrift SemiBold"/>
        <family val="2"/>
        <charset val="204"/>
      </rPr>
      <t xml:space="preserve">                                                                            </t>
    </r>
  </si>
  <si>
    <t>Гребешок, филе 40/60 по 500гр/Китай</t>
  </si>
  <si>
    <t>Гребешок, медальоны по 500гр/Китай</t>
  </si>
  <si>
    <t>Кальмар, трубки б/к U7 по 10 кг./Китай</t>
  </si>
  <si>
    <t xml:space="preserve">Кальмар, кольца мороженые по 600гр   36шт /РФ           </t>
  </si>
  <si>
    <t>Кальмар, тушка б/к 1х18 кг/РФ</t>
  </si>
  <si>
    <t>Кальмар филе по 600гр  12шт/РФ</t>
  </si>
  <si>
    <t xml:space="preserve">Кальмар, филе фигурное (ежики) 4-6 см. по 1кг (Китай)         </t>
  </si>
  <si>
    <t xml:space="preserve">Кальмар тушка РС «ИХТИОЛОГ» ПО 16 кг/РФ                                       </t>
  </si>
  <si>
    <t xml:space="preserve">Кальмар патагонский лолиго, целый (Китай)                    </t>
  </si>
  <si>
    <t xml:space="preserve">Кальмар гигантский, филе 2-4 кг (Перу)                              </t>
  </si>
  <si>
    <t xml:space="preserve">Кальмар гигантский, филе, обрезь (Перу)               </t>
  </si>
  <si>
    <t xml:space="preserve">  ОЖИДАЕТСЯ</t>
  </si>
  <si>
    <t xml:space="preserve">Клемы Вонголе 31/40 (Китай) 500 гр.                                    </t>
  </si>
  <si>
    <t>Краб камчатский, конечности 4L 1100+ кг. в/м</t>
  </si>
  <si>
    <t xml:space="preserve">Краб камчатский, конечности 900- гр. в/м (Россия)                          </t>
  </si>
  <si>
    <r>
      <t>Краб стригун опилио, конечности</t>
    </r>
    <r>
      <rPr>
        <sz val="11"/>
        <color indexed="56"/>
        <rFont val="Bahnschrift SemiBold"/>
        <family val="2"/>
        <charset val="204"/>
      </rPr>
      <t xml:space="preserve">, в/м (Россия) </t>
    </r>
    <r>
      <rPr>
        <sz val="11"/>
        <rFont val="Bahnschrift SemiBold"/>
        <family val="2"/>
        <charset val="204"/>
      </rPr>
      <t xml:space="preserve">                </t>
    </r>
    <r>
      <rPr>
        <b/>
        <sz val="11"/>
        <rFont val="Bahnschrift SemiBold"/>
        <family val="2"/>
        <charset val="204"/>
      </rPr>
      <t xml:space="preserve">    </t>
    </r>
  </si>
  <si>
    <t>Креветка "Королевская",в/м н/р 70/90 по 5 кг/РФ</t>
  </si>
  <si>
    <t xml:space="preserve"> АКЦИЯ</t>
  </si>
  <si>
    <t>Креветка "Королевская",в/м н/р 30/40 по 5 кг/РФ</t>
  </si>
  <si>
    <t xml:space="preserve">Креветка красная, аргентинская с/г L1 11/20 (Аргентина)         </t>
  </si>
  <si>
    <t>Креветка красная, аргентинская с/г L2 21/30 (Аргентина)</t>
  </si>
  <si>
    <t>Креветка "Ваннамей" очищ. с хвостом, 26/30 по 10 кг./Индия</t>
  </si>
  <si>
    <r>
      <t xml:space="preserve">Креветка "Ваннамей" очищ. с хвостом, 21/25 по 10 кг./Индия      </t>
    </r>
    <r>
      <rPr>
        <b/>
        <sz val="11"/>
        <color indexed="15"/>
        <rFont val="Bahnschrift SemiBold"/>
        <family val="2"/>
        <charset val="204"/>
      </rPr>
      <t xml:space="preserve">     </t>
    </r>
  </si>
  <si>
    <t>Креветка "Ваннамей" б/г (в панцире), IQF, 21/25 (Индия)</t>
  </si>
  <si>
    <r>
      <t xml:space="preserve">Креветка "Ваннамей" б/г (в панцире), IQF, 21/25 блок 1.8кг </t>
    </r>
    <r>
      <rPr>
        <b/>
        <sz val="11"/>
        <color indexed="56"/>
        <rFont val="Bahnschrift SemiBold"/>
        <family val="2"/>
        <charset val="204"/>
      </rPr>
      <t xml:space="preserve">Цена за 1 блок чистого веса 1,8 кг                                </t>
    </r>
  </si>
  <si>
    <t xml:space="preserve">Креветка "Ваннамей" б/г (в панцире), IQF,16/20 (Индия) </t>
  </si>
  <si>
    <r>
      <t xml:space="preserve">Креветка "Ваннамей" б/г (в панцире), IQF,16/20  блок 1.8кг </t>
    </r>
    <r>
      <rPr>
        <b/>
        <sz val="11"/>
        <color indexed="56"/>
        <rFont val="Bahnschrift SemiBold"/>
        <family val="2"/>
        <charset val="204"/>
      </rPr>
      <t xml:space="preserve">Цена за 1 блок чистого веса 1,8 кг            </t>
    </r>
  </si>
  <si>
    <t>Креветка коктейльная 200-300 по 10 кг/Китай</t>
  </si>
  <si>
    <t>Креветка варено-мороженные 200-250 по 5 кг/РФ</t>
  </si>
  <si>
    <r>
      <t xml:space="preserve">Мидии, мясо 100-200 (Чили)                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</si>
  <si>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t>Мидии, мясо 200-300 (Чили)</t>
  </si>
  <si>
    <t>Мидии мясо 200-300 по 10кг (Китай)</t>
  </si>
  <si>
    <t>Мидии мясо 200-300 по 1кг (Китай)</t>
  </si>
  <si>
    <t>Мидии мясо 200-300 по 500гр (Китай)</t>
  </si>
  <si>
    <t xml:space="preserve">Мидии, целые в раковине, 40/60, в/м, 5х1 кг. (Чили)                  </t>
  </si>
  <si>
    <t>Морской коктейль по 10 кг./Китай</t>
  </si>
  <si>
    <t>Морской коктейль по 1 кг./Китай</t>
  </si>
  <si>
    <t>Морской коктейль по 500гр/Китай</t>
  </si>
  <si>
    <t xml:space="preserve">Осьминог BABY 20-40 (Вьетнам)                                 </t>
  </si>
  <si>
    <t xml:space="preserve">Осьминог BABY 40-60 по 1кг (Вьетнам)                                                        </t>
  </si>
  <si>
    <t xml:space="preserve">Осьминог очищеный 1,5-2 кг (Китай)                                                        </t>
  </si>
  <si>
    <t xml:space="preserve">Осьминог очищеный 1-2 кг (Индонезия)                                   </t>
  </si>
  <si>
    <t xml:space="preserve">Осьминог очищеный 3+ кг (Индонезия)                                   </t>
  </si>
  <si>
    <r>
      <t xml:space="preserve">Раки в/м, целые в панцире, IQF 21/24 (Египет)                            </t>
    </r>
    <r>
      <rPr>
        <b/>
        <sz val="11"/>
        <color indexed="15"/>
        <rFont val="Bahnschrift SemiBold"/>
        <family val="2"/>
        <charset val="204"/>
      </rPr>
      <t xml:space="preserve">  </t>
    </r>
  </si>
  <si>
    <t xml:space="preserve">Рапан, мясо по 1кг (Россия)         </t>
  </si>
  <si>
    <t>ИКРА</t>
  </si>
  <si>
    <t xml:space="preserve">Икра лососевая зернистая баночная 100 гр. ст/б </t>
  </si>
  <si>
    <t xml:space="preserve">Икра лососевая зернистая баночная 200 гр. ст/б    </t>
  </si>
  <si>
    <t xml:space="preserve">Икра лососевая зернистая "Рыбпромпродукт" 95 гр. ж/б с ключом    </t>
  </si>
  <si>
    <t>ЛУЧШАЯ ЦЕНА</t>
  </si>
  <si>
    <t xml:space="preserve">Икра лососевая зернистая "Дальневосточная" 140 гр. ж/б с ключом  </t>
  </si>
  <si>
    <t xml:space="preserve">Икра лососевая горбуши соленая замороженая "Русак" 100 гр. пл/б   </t>
  </si>
  <si>
    <t xml:space="preserve">Икра лососевая горбуши соленая замороженая "Русак" 200 гр. пл/б   </t>
  </si>
  <si>
    <t xml:space="preserve">Икра сельди ястычная в масле 180 гр. ст/б </t>
  </si>
  <si>
    <t xml:space="preserve">Икра сельди ястычная в масле 4 кг "ЮдисИнвест"  </t>
  </si>
  <si>
    <t>Икра сельди ястычная в масле 3,1 кг</t>
  </si>
  <si>
    <t>Икра минтая 130 гр. ж/б с ключом/РФ</t>
  </si>
  <si>
    <t>Икра трески 130 гр. ж/б с ключом/РФ</t>
  </si>
  <si>
    <t>Икра рыбная с креветкой 180гр ст/б/РФ</t>
  </si>
  <si>
    <t>Икра рыбная подкопченная 180гр ст/б/РФ</t>
  </si>
  <si>
    <t>Икра рыбная классическая 180гр ст/б/РФ</t>
  </si>
  <si>
    <t xml:space="preserve">Икра осетровая (аквакультура) ст/б 100 гр.    </t>
  </si>
  <si>
    <t>ГОТОВАЯ ПРОДУКЦИЯ</t>
  </si>
  <si>
    <t>Пресервы</t>
  </si>
  <si>
    <t>Пресервы рыбн., сельдь сл/с н/р ведро (РБ) "ЮдисИнвест"</t>
  </si>
  <si>
    <t>Пресервы из рыбы: Сельдь "Смоленск традиции" 1кг (РБ) "ЮдисИнвест"</t>
  </si>
  <si>
    <r>
      <t>Пресерва Филе сельди без кожи в солевой заливке 2.0 кг(масса рыбы 1.3 кг)</t>
    </r>
    <r>
      <rPr>
        <b/>
        <sz val="11"/>
        <rFont val="Bahnschrift SemiBold"/>
        <family val="2"/>
        <charset val="204"/>
      </rPr>
      <t xml:space="preserve"> Цена изгот. 9,89 </t>
    </r>
  </si>
  <si>
    <t>ОПТ. НАДБ. 15%</t>
  </si>
  <si>
    <t xml:space="preserve">Пресервы: Капуста морская 500 гр (РБ) </t>
  </si>
  <si>
    <t>ОПТ. НАДБ. 9,57%</t>
  </si>
  <si>
    <t xml:space="preserve">Чука, салат по 500 гр. (Китай)                                                      </t>
  </si>
  <si>
    <t xml:space="preserve">     Масло подсолнечное</t>
  </si>
  <si>
    <r>
      <t xml:space="preserve">Масло подс.раф.дез. 1 сорт "Чистое золото" 1 л(920 грамм)  </t>
    </r>
    <r>
      <rPr>
        <b/>
        <sz val="11"/>
        <rFont val="Bahnschrift SemiBold"/>
        <family val="2"/>
        <charset val="204"/>
      </rPr>
      <t>цена изг. 2,87</t>
    </r>
  </si>
  <si>
    <t xml:space="preserve">      Тесто</t>
  </si>
  <si>
    <t>Тесто слоеное, без дрожжевое, 400 гр. (Россия)</t>
  </si>
  <si>
    <t xml:space="preserve">КОПЧЕНАЯ ПРОДУКЦИЯ </t>
  </si>
  <si>
    <t xml:space="preserve">Мойва атлантическая жирная Х/К </t>
  </si>
  <si>
    <t xml:space="preserve">ОЖИДАЕТСЯ     </t>
  </si>
  <si>
    <t>Салака балтийская Х/К</t>
  </si>
  <si>
    <t>Сельдь атлантическая 300+ Х/К</t>
  </si>
  <si>
    <t>Хребты форели атлантической Г/К</t>
  </si>
  <si>
    <t>Скумбрия атлантическая 400/600 Х/К</t>
  </si>
  <si>
    <t>Мясо птицы</t>
  </si>
  <si>
    <r>
      <t xml:space="preserve">Тушка цыпленка-бройлера "Птичий двор" по 14 кг/РБ </t>
    </r>
    <r>
      <rPr>
        <sz val="11"/>
        <color indexed="8"/>
        <rFont val="Bahnschrift SemiBold"/>
        <family val="2"/>
        <charset val="204"/>
      </rPr>
      <t>цена изг. 5,0</t>
    </r>
    <r>
      <rPr>
        <sz val="11"/>
        <color indexed="56"/>
        <rFont val="Bahnschrift SemiBold"/>
        <family val="2"/>
        <charset val="204"/>
      </rPr>
      <t xml:space="preserve">                                                                       </t>
    </r>
    <r>
      <rPr>
        <b/>
        <sz val="11"/>
        <rFont val="Bahnschrift SemiBold"/>
        <family val="2"/>
        <charset val="204"/>
      </rPr>
      <t xml:space="preserve">                                  </t>
    </r>
  </si>
  <si>
    <r>
      <t xml:space="preserve">Мясо птицы.Филе цыпленка-бройлера лоток </t>
    </r>
    <r>
      <rPr>
        <b/>
        <sz val="11"/>
        <rFont val="Bahnschrift SemiBold"/>
        <family val="2"/>
        <charset val="204"/>
      </rPr>
      <t>Цена изг. 10,7</t>
    </r>
  </si>
  <si>
    <r>
      <t xml:space="preserve">Мясо птицы.Бедро цыпленка-бройлера (РБ)  </t>
    </r>
    <r>
      <rPr>
        <b/>
        <sz val="11"/>
        <rFont val="Bahnschrift SemiBold"/>
        <family val="2"/>
        <charset val="204"/>
      </rPr>
      <t>Цена изг. 6,2</t>
    </r>
  </si>
  <si>
    <t>ОПТ. НАДБ. 11,3%</t>
  </si>
  <si>
    <r>
      <t>Мясо птицы.Грудка цыпленка-бройлера (РБ)</t>
    </r>
    <r>
      <rPr>
        <b/>
        <sz val="11"/>
        <rFont val="Bahnschrift SemiBold"/>
        <family val="2"/>
        <charset val="204"/>
      </rPr>
      <t xml:space="preserve"> Цена изг. 6,60  </t>
    </r>
    <r>
      <rPr>
        <sz val="11"/>
        <rFont val="Bahnschrift SemiBold"/>
        <family val="2"/>
        <charset val="204"/>
      </rPr>
      <t xml:space="preserve">  </t>
    </r>
  </si>
  <si>
    <t>ОПТ. НАДБ. 10,61%</t>
  </si>
  <si>
    <t>КОНСЕРВЫ РЫБНЫЕ</t>
  </si>
  <si>
    <t>Горбуша натуральная 230 гр. ТМ Посейдон/РФ</t>
  </si>
  <si>
    <t>Килька в т/с 240гр "Морская радуга" по 24шт/РФ</t>
  </si>
  <si>
    <t>Килька обжарен. в т/с 240гр по 24шт ВК/РФ</t>
  </si>
  <si>
    <t>Лосось с овощами по-итальянски 230гр "Вкусные Консервы" по 24шт/РФ</t>
  </si>
  <si>
    <t>Паштет из лосося 100гр "Вкусные Консервы" по 14шт/РФ</t>
  </si>
  <si>
    <t>Паштет из печени тресковых видов рыб 240 гр. ТМ ПримРыбСнаб/РФ</t>
  </si>
  <si>
    <t>Паштет из тунца 100гр  "Вкусные Консервы" по 14шт/РФ</t>
  </si>
  <si>
    <t>Паштет рыбный "Камчатский" 250 гр. ТМ ПримРыбСнаб/РФ</t>
  </si>
  <si>
    <t>Печень минтая "По-приморски"  240 гр. ТМ ПримРыбСнаб/РФ</t>
  </si>
  <si>
    <t>Печень трески "По-мурмански"  230 гр. АО "Мурмансельдь"/РФ</t>
  </si>
  <si>
    <t>ИЗГОТОВЛЕНА В МОРЕ</t>
  </si>
  <si>
    <t>Сардина НДМ 240гр "Морская радуга" по 48шт/РФ</t>
  </si>
  <si>
    <t>Сардина тихоокеанская (иваси) в т/с 250гр. "ПримРыбСнаб"</t>
  </si>
  <si>
    <t>Сардина тихоокеанская (иваси) (куски) с добавлением масла  «Морские Традиции», 240 грамм/РФ</t>
  </si>
  <si>
    <t>Сельдь в т/с  250гр РРМ 1/48 шт</t>
  </si>
  <si>
    <t>Сельдь НДМ 250гр "Морская радуга" по 48шт/РФ</t>
  </si>
  <si>
    <t>Сельдь жирная в желе 260гр ТМ Доброфлот/РФ</t>
  </si>
  <si>
    <t>Скумбрия атлант. Натур с доб. Масла кусок 230 гр./РБ</t>
  </si>
  <si>
    <t>ОПТ.НАДБ: 10%</t>
  </si>
  <si>
    <t>Тунец рубленый EXTRA 185гр "Вкусные Консервы" по 24шт/РФ</t>
  </si>
  <si>
    <t>Фрикадельки в т/с 235 гр. "Морская радуга" по 48шт/РФ</t>
  </si>
  <si>
    <t>Тефтели в т/с 235г "Морская радуга" по 48шт/РФ</t>
  </si>
  <si>
    <t>Паштет шпротный 160 гр "Морская радуга" по 24 шт/РФ</t>
  </si>
  <si>
    <t>Шпроты в масле Экстра 270гр СТЕКЛО ВК по 12шт/РФ</t>
  </si>
  <si>
    <t xml:space="preserve">Шпроты в масле из балтийской кильки, ключ 160 гр./РБ     </t>
  </si>
  <si>
    <t>СУШЕНО-ВЯЛЕНАЯ ПРОДУКЦИЯ</t>
  </si>
  <si>
    <t xml:space="preserve">Карась сушено-вяленый н/р (Россия)                                  </t>
  </si>
  <si>
    <t xml:space="preserve">Лещ сушено-вяленый н/р (Россия)                                         </t>
  </si>
  <si>
    <t>Густера сушено-вяленые н/р(Россия)</t>
  </si>
  <si>
    <t xml:space="preserve">Плотва сушено-вяленая н/р(Россия)                                      </t>
  </si>
  <si>
    <t xml:space="preserve">Красноперка  сушено-вяленая н/р (Россия)              </t>
  </si>
  <si>
    <t xml:space="preserve">Вобла сушено-вяленая н/р (Россия)                   </t>
  </si>
  <si>
    <r>
      <t xml:space="preserve">Щука ПСГ сушено-вяленая (Россия)                                       </t>
    </r>
    <r>
      <rPr>
        <b/>
        <sz val="11"/>
        <rFont val="Bahnschrift SemiBold"/>
        <family val="2"/>
        <charset val="204"/>
      </rPr>
      <t xml:space="preserve">     </t>
    </r>
    <r>
      <rPr>
        <b/>
        <sz val="11"/>
        <color indexed="10"/>
        <rFont val="Bahnschrift SemiBold"/>
        <family val="2"/>
        <charset val="204"/>
      </rPr>
      <t xml:space="preserve">    </t>
    </r>
    <r>
      <rPr>
        <b/>
        <sz val="11"/>
        <color indexed="8"/>
        <rFont val="Bahnschrift SemiBold"/>
        <family val="2"/>
        <charset val="204"/>
      </rPr>
      <t xml:space="preserve"> </t>
    </r>
  </si>
  <si>
    <r>
      <t xml:space="preserve">Судак сушено-вяленый н/р (Россия)   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</si>
  <si>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r>
      <t xml:space="preserve">Чехонь сушено-вяленая н/р (Россия)                                          </t>
    </r>
    <r>
      <rPr>
        <b/>
        <sz val="11"/>
        <rFont val="Bahnschrift SemiBold"/>
        <family val="2"/>
        <charset val="204"/>
      </rPr>
      <t xml:space="preserve">   </t>
    </r>
  </si>
  <si>
    <r>
      <t xml:space="preserve">Окунь пресноводный сушено-вяленый н/р (Россия)              </t>
    </r>
    <r>
      <rPr>
        <b/>
        <sz val="11"/>
        <rFont val="Bahnschrift SemiBold"/>
        <family val="2"/>
        <charset val="204"/>
      </rPr>
      <t xml:space="preserve">    </t>
    </r>
  </si>
  <si>
    <t xml:space="preserve">Сопа сушено-вяленая н/р (Россия)      </t>
  </si>
  <si>
    <r>
      <t xml:space="preserve">Тарань сушено-вяленая н/р (Россия)                                           </t>
    </r>
    <r>
      <rPr>
        <b/>
        <sz val="11"/>
        <rFont val="Bahnschrift SemiBold"/>
        <family val="2"/>
        <charset val="204"/>
      </rPr>
      <t xml:space="preserve"> </t>
    </r>
  </si>
  <si>
    <t>Снеки Лососевые "Классические" 40гр./РБ</t>
  </si>
  <si>
    <t>Снеки Лососевые "Острые" 40гр./РБ</t>
  </si>
  <si>
    <t>Снеки Лососевые "С Бручеттой" 40гр./РБ</t>
  </si>
  <si>
    <t>Снеки Лососевые "Классические" 1кг./РБ</t>
  </si>
  <si>
    <t>Снеки Лососевые "Острые" 1кг./РБ</t>
  </si>
  <si>
    <t>Снеки Лососевые "С Бручеттой" 1кг./РБ</t>
  </si>
  <si>
    <t>Кобаносы лососевые 1кг./РБ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</si>
</sst>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0">
    <font>
      <sz val="10"/>
      <name val="Arial Cyr"/>
      <family val="2"/>
      <charset val="204"/>
    </font>
    <font>
      <sz val="11"/>
      <color rgb="FF002060"/>
      <name val="Bahnschrift SemiBold"/>
      <family val="2"/>
      <charset val="204"/>
    </font>
    <font>
      <b/>
      <sz val="14"/>
      <color rgb="FF2F5496"/>
      <name val="Bahnschrift SemiBold"/>
      <family val="2"/>
      <charset val="204"/>
    </font>
    <font>
      <b/>
      <sz val="10"/>
      <color rgb="FF2F5496"/>
      <name val="Bahnschrift SemiBold"/>
      <family val="2"/>
      <charset val="204"/>
    </font>
    <font>
      <b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color rgb="FF002060"/>
      <name val="Bahnschrift SemiBold"/>
      <family val="2"/>
      <charset val="204"/>
    </font>
    <font>
      <b/>
      <sz val="11"/>
      <color rgb="FF002060"/>
      <name val="Bahnschrift SemiBold"/>
      <family val="2"/>
      <charset val="204"/>
    </font>
    <font>
      <b/>
      <sz val="10"/>
      <color rgb="FF002060"/>
      <name val="Bahnschrift SemiBold"/>
      <family val="2"/>
      <charset val="204"/>
    </font>
    <font>
      <sz val="10"/>
      <color theme="3"/>
      <name val="Bahnschrift SemiBold"/>
      <family val="2"/>
      <charset val="204"/>
    </font>
    <font>
      <sz val="10"/>
      <color rgb="FF002060"/>
      <name val="Bahnschrift SemiBold"/>
      <family val="2"/>
      <charset val="204"/>
    </font>
    <font>
      <sz val="10"/>
      <color rgb="FFFF0000"/>
      <name val="Bahnschrift SemiBold"/>
      <family val="2"/>
      <charset val="204"/>
    </font>
    <font>
      <b/>
      <sz val="10"/>
      <color rgb="FF00B0F0"/>
      <name val="Bahnschrift SemiBold"/>
      <family val="2"/>
      <charset val="204"/>
    </font>
    <font>
      <sz val="10"/>
      <color theme="1"/>
      <name val="Bahnschrift SemiBold"/>
      <family val="2"/>
      <charset val="204"/>
    </font>
    <font>
      <b/>
      <sz val="10"/>
      <color rgb="FFFF0000"/>
      <name val="Bahnschrift SemiBold"/>
      <family val="2"/>
      <charset val="204"/>
    </font>
    <font>
      <b/>
      <sz val="10"/>
      <color theme="1"/>
      <name val="Bahnschrift SemiBold"/>
      <family val="2"/>
      <charset val="204"/>
    </font>
    <font>
      <sz val="11"/>
      <color theme="0"/>
      <name val="Bahnschrift Light"/>
      <family val="2"/>
      <charset val="204"/>
    </font>
    <font>
      <sz val="10"/>
      <name val="Bahnschrift SemiBold"/>
      <family val="2"/>
      <charset val="204"/>
    </font>
    <font>
      <sz val="10"/>
      <color rgb="FF00B0F0"/>
      <name val="Bahnschrift SemiBold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36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i/>
      <sz val="11"/>
      <color rgb="FF7F7F7F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15"/>
      <name val="Bahnschrift SemiBold"/>
      <family val="2"/>
      <charset val="204"/>
    </font>
    <font>
      <sz val="11"/>
      <name val="Bahnschrift SemiBold"/>
      <family val="2"/>
      <charset val="204"/>
    </font>
    <font>
      <b/>
      <sz val="11"/>
      <name val="Bahnschrift SemiBold"/>
      <family val="2"/>
      <charset val="204"/>
    </font>
    <font>
      <sz val="11"/>
      <color indexed="15"/>
      <name val="Bahnschrift SemiBold"/>
      <family val="2"/>
      <charset val="204"/>
    </font>
    <font>
      <b/>
      <sz val="11"/>
      <color indexed="10"/>
      <name val="Bahnschrift SemiBold"/>
      <family val="2"/>
      <charset val="204"/>
    </font>
    <font>
      <b/>
      <sz val="11"/>
      <color indexed="8"/>
      <name val="Bahnschrift SemiBold"/>
      <family val="2"/>
      <charset val="204"/>
    </font>
    <font>
      <sz val="11"/>
      <color indexed="56"/>
      <name val="Bahnschrift SemiBold"/>
      <family val="2"/>
      <charset val="204"/>
    </font>
    <font>
      <sz val="11"/>
      <color indexed="8"/>
      <name val="Bahnschrift SemiBold"/>
      <family val="2"/>
      <charset val="204"/>
    </font>
    <font>
      <b/>
      <i/>
      <sz val="11"/>
      <color indexed="8"/>
      <name val="Bahnschrift SemiBold"/>
      <family val="2"/>
      <charset val="204"/>
    </font>
    <font>
      <b/>
      <i/>
      <sz val="11"/>
      <name val="Bahnschrift SemiBold"/>
      <family val="2"/>
      <charset val="204"/>
    </font>
    <font>
      <i/>
      <sz val="11"/>
      <name val="Bahnschrift SemiBold"/>
      <family val="2"/>
      <charset val="204"/>
    </font>
    <font>
      <b/>
      <sz val="11"/>
      <color indexed="56"/>
      <name val="Bahnschrift SemiBold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0" fillId="6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3" applyNumberFormat="0" applyAlignment="0" applyProtection="0"/>
    <xf numFmtId="0" fontId="28" fillId="8" borderId="14" applyNumberFormat="0" applyAlignment="0" applyProtection="0"/>
    <xf numFmtId="0" fontId="29" fillId="8" borderId="13" applyNumberFormat="0" applyAlignment="0" applyProtection="0"/>
    <xf numFmtId="0" fontId="30" fillId="9" borderId="15" applyNumberFormat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6" fillId="36" borderId="0" applyNumberFormat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Font="1"/>
    <xf numFmtId="9" fontId="0" fillId="0" borderId="0" xfId="0" applyNumberFormat="1"/>
    <xf numFmtId="0" fontId="0" fillId="0" borderId="2" xfId="0" applyFont="1" applyBorder="1"/>
    <xf numFmtId="0" fontId="1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58" fontId="6" fillId="4" borderId="3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6" fillId="5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5">
    <dxf>
      <fill>
        <patternFill patternType="solid">
          <bgColor rgb="FF0066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5D5D"/>
        </patternFill>
      </fill>
    </dxf>
    <dxf>
      <fill>
        <patternFill patternType="solid">
          <bgColor rgb="FF33CC33"/>
        </patternFill>
      </fill>
    </dxf>
    <dxf>
      <fill>
        <patternFill patternType="solid">
          <bgColor rgb="FFC4040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ABEA"/>
      <color rgb="00003366"/>
      <color rgb="00DD0806"/>
      <color rgb="0000B0F0"/>
      <color rgb="00FF0000"/>
      <color rgb="002F5496"/>
      <color rgb="00FFFFFF"/>
      <color rgb="0066CCFF"/>
      <color rgb="00000000"/>
      <color rgb="00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269</xdr:row>
      <xdr:rowOff>0</xdr:rowOff>
    </xdr:from>
    <xdr:to>
      <xdr:col>1</xdr:col>
      <xdr:colOff>155575</xdr:colOff>
      <xdr:row>269</xdr:row>
      <xdr:rowOff>73025</xdr:rowOff>
    </xdr:to>
    <xdr:sp>
      <xdr:nvSpPr>
        <xdr:cNvPr id="2229512" name="Text Box 3"/>
        <xdr:cNvSpPr txBox="1"/>
      </xdr:nvSpPr>
      <xdr:spPr>
        <a:xfrm>
          <a:off x="0" y="71077455"/>
          <a:ext cx="459105" cy="730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151130</xdr:colOff>
      <xdr:row>269</xdr:row>
      <xdr:rowOff>64135</xdr:rowOff>
    </xdr:to>
    <xdr:sp>
      <xdr:nvSpPr>
        <xdr:cNvPr id="2229513" name="Text Box 5"/>
        <xdr:cNvSpPr txBox="1"/>
      </xdr:nvSpPr>
      <xdr:spPr>
        <a:xfrm>
          <a:off x="0" y="71077455"/>
          <a:ext cx="454660" cy="641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8890</xdr:colOff>
      <xdr:row>269</xdr:row>
      <xdr:rowOff>64135</xdr:rowOff>
    </xdr:to>
    <xdr:sp>
      <xdr:nvSpPr>
        <xdr:cNvPr id="2229514" name="Text Box 3"/>
        <xdr:cNvSpPr txBox="1"/>
      </xdr:nvSpPr>
      <xdr:spPr>
        <a:xfrm>
          <a:off x="0" y="71077455"/>
          <a:ext cx="312420" cy="641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8890</xdr:colOff>
      <xdr:row>269</xdr:row>
      <xdr:rowOff>64135</xdr:rowOff>
    </xdr:to>
    <xdr:sp>
      <xdr:nvSpPr>
        <xdr:cNvPr id="2229515" name="Text Box 5"/>
        <xdr:cNvSpPr txBox="1"/>
      </xdr:nvSpPr>
      <xdr:spPr>
        <a:xfrm>
          <a:off x="0" y="71077455"/>
          <a:ext cx="312420" cy="641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146685</xdr:colOff>
      <xdr:row>269</xdr:row>
      <xdr:rowOff>73025</xdr:rowOff>
    </xdr:to>
    <xdr:sp>
      <xdr:nvSpPr>
        <xdr:cNvPr id="2229516" name="Text Box 3"/>
        <xdr:cNvSpPr txBox="1"/>
      </xdr:nvSpPr>
      <xdr:spPr>
        <a:xfrm>
          <a:off x="0" y="71077455"/>
          <a:ext cx="450215" cy="730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142240</xdr:colOff>
      <xdr:row>269</xdr:row>
      <xdr:rowOff>64135</xdr:rowOff>
    </xdr:to>
    <xdr:sp>
      <xdr:nvSpPr>
        <xdr:cNvPr id="2229517" name="Text Box 5"/>
        <xdr:cNvSpPr txBox="1"/>
      </xdr:nvSpPr>
      <xdr:spPr>
        <a:xfrm>
          <a:off x="0" y="71077455"/>
          <a:ext cx="445770" cy="641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6</xdr:col>
      <xdr:colOff>378460</xdr:colOff>
      <xdr:row>269</xdr:row>
      <xdr:rowOff>0</xdr:rowOff>
    </xdr:from>
    <xdr:to>
      <xdr:col>7</xdr:col>
      <xdr:colOff>58420</xdr:colOff>
      <xdr:row>273</xdr:row>
      <xdr:rowOff>93980</xdr:rowOff>
    </xdr:to>
    <xdr:sp>
      <xdr:nvSpPr>
        <xdr:cNvPr id="2229518" name="Text Box 3"/>
        <xdr:cNvSpPr txBox="1"/>
      </xdr:nvSpPr>
      <xdr:spPr>
        <a:xfrm rot="750021" flipH="1">
          <a:off x="8616950" y="71077455"/>
          <a:ext cx="169545" cy="111506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142240</xdr:colOff>
      <xdr:row>269</xdr:row>
      <xdr:rowOff>64135</xdr:rowOff>
    </xdr:to>
    <xdr:sp>
      <xdr:nvSpPr>
        <xdr:cNvPr id="2229519" name="Text Box 5"/>
        <xdr:cNvSpPr txBox="1"/>
      </xdr:nvSpPr>
      <xdr:spPr>
        <a:xfrm>
          <a:off x="0" y="71077455"/>
          <a:ext cx="445770" cy="641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146685</xdr:colOff>
      <xdr:row>269</xdr:row>
      <xdr:rowOff>73025</xdr:rowOff>
    </xdr:to>
    <xdr:sp>
      <xdr:nvSpPr>
        <xdr:cNvPr id="2229520" name="Text Box 3"/>
        <xdr:cNvSpPr txBox="1"/>
      </xdr:nvSpPr>
      <xdr:spPr>
        <a:xfrm>
          <a:off x="0" y="71077455"/>
          <a:ext cx="450215" cy="730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142240</xdr:colOff>
      <xdr:row>269</xdr:row>
      <xdr:rowOff>64135</xdr:rowOff>
    </xdr:to>
    <xdr:sp>
      <xdr:nvSpPr>
        <xdr:cNvPr id="2229521" name="Text Box 5"/>
        <xdr:cNvSpPr txBox="1"/>
      </xdr:nvSpPr>
      <xdr:spPr>
        <a:xfrm>
          <a:off x="0" y="71077455"/>
          <a:ext cx="445770" cy="641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0</xdr:colOff>
      <xdr:row>269</xdr:row>
      <xdr:rowOff>64135</xdr:rowOff>
    </xdr:to>
    <xdr:sp>
      <xdr:nvSpPr>
        <xdr:cNvPr id="2229522" name="Text Box 3"/>
        <xdr:cNvSpPr txBox="1"/>
      </xdr:nvSpPr>
      <xdr:spPr>
        <a:xfrm>
          <a:off x="0" y="71077455"/>
          <a:ext cx="303530" cy="641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0</xdr:colOff>
      <xdr:row>269</xdr:row>
      <xdr:rowOff>64135</xdr:rowOff>
    </xdr:to>
    <xdr:sp>
      <xdr:nvSpPr>
        <xdr:cNvPr id="2229523" name="Text Box 5"/>
        <xdr:cNvSpPr txBox="1"/>
      </xdr:nvSpPr>
      <xdr:spPr>
        <a:xfrm>
          <a:off x="0" y="71077455"/>
          <a:ext cx="303530" cy="641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1</xdr:col>
      <xdr:colOff>0</xdr:colOff>
      <xdr:row>269</xdr:row>
      <xdr:rowOff>64135</xdr:rowOff>
    </xdr:to>
    <xdr:sp>
      <xdr:nvSpPr>
        <xdr:cNvPr id="2229524" name="Text Box 3"/>
        <xdr:cNvSpPr txBox="1"/>
      </xdr:nvSpPr>
      <xdr:spPr>
        <a:xfrm>
          <a:off x="0" y="71077455"/>
          <a:ext cx="303530" cy="641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p>
          <a:pPr algn="ctr"/>
          <a:endParaRPr lang="en-US"/>
        </a:p>
      </xdr:txBody>
    </xdr:sp>
    <xdr:clientData/>
  </xdr:twoCellAnchor>
  <xdr:twoCellAnchor editAs="oneCell">
    <xdr:from>
      <xdr:col>1</xdr:col>
      <xdr:colOff>3231515</xdr:colOff>
      <xdr:row>5</xdr:row>
      <xdr:rowOff>47625</xdr:rowOff>
    </xdr:from>
    <xdr:to>
      <xdr:col>7</xdr:col>
      <xdr:colOff>205740</xdr:colOff>
      <xdr:row>10</xdr:row>
      <xdr:rowOff>114935</xdr:rowOff>
    </xdr:to>
    <xdr:pic>
      <xdr:nvPicPr>
        <xdr:cNvPr id="2229525" name="Рисунок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5045" y="1323975"/>
          <a:ext cx="5398770" cy="13436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5"/>
    <pageSetUpPr fitToPage="1"/>
  </sheetPr>
  <dimension ref="A1:H313"/>
  <sheetViews>
    <sheetView tabSelected="1" view="pageBreakPreview" zoomScaleNormal="100" topLeftCell="A296" workbookViewId="0">
      <selection activeCell="A1" sqref="A1:H313"/>
    </sheetView>
  </sheetViews>
  <sheetFormatPr defaultColWidth="8.85185185185185" defaultRowHeight="13.2" outlineLevelCol="7"/>
  <cols>
    <col min="1" max="1" width="4.42592592592593" style="2" customWidth="1"/>
    <col min="2" max="2" width="64.4259259259259" customWidth="1"/>
    <col min="3" max="3" width="20.8518518518519" style="3" customWidth="1"/>
    <col min="4" max="4" width="8" customWidth="1"/>
    <col min="5" max="5" width="8.85185185185185" style="4" customWidth="1"/>
    <col min="6" max="6" width="13.5740740740741" style="5" customWidth="1"/>
    <col min="7" max="7" width="7.13888888888889" style="6" customWidth="1"/>
    <col min="8" max="8" width="12.1388888888889" style="7" customWidth="1"/>
    <col min="9" max="10" width="8.85185185185185" customWidth="1"/>
  </cols>
  <sheetData>
    <row r="1" s="1" customFormat="1" ht="20.1" customHeight="1" spans="1:8">
      <c r="A1" s="8" t="s">
        <v>0</v>
      </c>
      <c r="B1" s="9"/>
      <c r="C1" s="10"/>
      <c r="D1" s="9"/>
      <c r="E1" s="9"/>
      <c r="F1" s="9"/>
      <c r="G1" s="9"/>
      <c r="H1" s="11"/>
    </row>
    <row r="2" s="1" customFormat="1" ht="20.1" customHeight="1" spans="1:8">
      <c r="A2" s="12" t="s">
        <v>1</v>
      </c>
      <c r="B2" s="9"/>
      <c r="C2" s="10"/>
      <c r="D2" s="9"/>
      <c r="E2" s="9"/>
      <c r="F2" s="9"/>
      <c r="G2" s="9"/>
      <c r="H2" s="11"/>
    </row>
    <row r="3" s="1" customFormat="1" ht="20.1" customHeight="1" spans="1:8">
      <c r="A3" s="12" t="s">
        <v>2</v>
      </c>
      <c r="B3" s="9"/>
      <c r="C3" s="10"/>
      <c r="D3" s="9"/>
      <c r="E3" s="9"/>
      <c r="F3" s="9"/>
      <c r="G3" s="9"/>
      <c r="H3" s="11"/>
    </row>
    <row r="4" s="1" customFormat="1" ht="20.1" customHeight="1" spans="1:8">
      <c r="A4" s="12" t="s">
        <v>3</v>
      </c>
      <c r="B4" s="9"/>
      <c r="C4" s="10"/>
      <c r="D4" s="9"/>
      <c r="E4" s="9"/>
      <c r="F4" s="9"/>
      <c r="G4" s="9"/>
      <c r="H4" s="11"/>
    </row>
    <row r="5" s="1" customFormat="1" ht="20.1" customHeight="1" spans="1:8">
      <c r="A5" s="12" t="s">
        <v>4</v>
      </c>
      <c r="B5" s="9"/>
      <c r="C5" s="10"/>
      <c r="D5" s="9"/>
      <c r="E5" s="9"/>
      <c r="F5" s="9"/>
      <c r="G5" s="9"/>
      <c r="H5" s="11"/>
    </row>
    <row r="6" s="1" customFormat="1" ht="20.1" customHeight="1" spans="1:8">
      <c r="A6" s="12" t="s">
        <v>5</v>
      </c>
      <c r="B6" s="9"/>
      <c r="C6" s="10"/>
      <c r="D6" s="9"/>
      <c r="E6" s="9"/>
      <c r="F6" s="9"/>
      <c r="G6" s="9"/>
      <c r="H6" s="11"/>
    </row>
    <row r="7" s="1" customFormat="1" ht="20.1" customHeight="1" spans="1:8">
      <c r="A7" s="12" t="s">
        <v>6</v>
      </c>
      <c r="B7" s="9"/>
      <c r="C7" s="10"/>
      <c r="D7" s="9"/>
      <c r="E7" s="9"/>
      <c r="F7" s="9"/>
      <c r="G7" s="9"/>
      <c r="H7" s="11"/>
    </row>
    <row r="8" s="1" customFormat="1" ht="20.1" customHeight="1" spans="1:8">
      <c r="A8" s="12" t="s">
        <v>7</v>
      </c>
      <c r="B8" s="9"/>
      <c r="C8" s="10"/>
      <c r="D8" s="9"/>
      <c r="E8" s="9"/>
      <c r="F8" s="9"/>
      <c r="G8" s="9"/>
      <c r="H8" s="11"/>
    </row>
    <row r="9" s="1" customFormat="1" ht="20.1" customHeight="1" spans="1:8">
      <c r="A9" s="12" t="s">
        <v>8</v>
      </c>
      <c r="B9" s="9"/>
      <c r="C9" s="10"/>
      <c r="D9" s="9"/>
      <c r="E9" s="9"/>
      <c r="F9" s="9"/>
      <c r="G9" s="9"/>
      <c r="H9" s="11"/>
    </row>
    <row r="10" s="1" customFormat="1" ht="20.1" customHeight="1" spans="1:8">
      <c r="A10" s="12" t="s">
        <v>9</v>
      </c>
      <c r="B10" s="9"/>
      <c r="C10" s="10"/>
      <c r="D10" s="9"/>
      <c r="E10" s="9"/>
      <c r="F10" s="9"/>
      <c r="G10" s="9"/>
      <c r="H10" s="11"/>
    </row>
    <row r="11" s="1" customFormat="1" ht="20.1" customHeight="1" spans="1:8">
      <c r="A11" s="12" t="s">
        <v>10</v>
      </c>
      <c r="B11" s="9"/>
      <c r="C11" s="10"/>
      <c r="D11" s="9"/>
      <c r="E11" s="9"/>
      <c r="F11" s="9"/>
      <c r="G11" s="9"/>
      <c r="H11" s="11"/>
    </row>
    <row r="12" s="1" customFormat="1" ht="20.1" customHeight="1" spans="1:8">
      <c r="A12" s="12" t="s">
        <v>11</v>
      </c>
      <c r="B12" s="9"/>
      <c r="C12" s="10"/>
      <c r="D12" s="9"/>
      <c r="E12" s="9"/>
      <c r="F12" s="9"/>
      <c r="G12" s="9"/>
      <c r="H12" s="11"/>
    </row>
    <row r="13" s="1" customFormat="1" ht="20.1" customHeight="1" spans="1:8">
      <c r="A13" s="12" t="s">
        <v>12</v>
      </c>
      <c r="B13" s="9"/>
      <c r="C13" s="10"/>
      <c r="D13" s="9"/>
      <c r="E13" s="9"/>
      <c r="F13" s="9"/>
      <c r="G13" s="9"/>
      <c r="H13" s="11"/>
    </row>
    <row r="14" ht="18" customHeight="1" spans="1:8">
      <c r="A14" s="13"/>
      <c r="B14" s="14"/>
      <c r="C14" s="15"/>
      <c r="D14" s="16" t="s">
        <v>13</v>
      </c>
      <c r="E14" s="17"/>
      <c r="F14" s="17"/>
      <c r="G14" s="17"/>
      <c r="H14" s="17"/>
    </row>
    <row r="15" ht="86.25" customHeight="1" spans="1:8">
      <c r="A15" s="18" t="s">
        <v>14</v>
      </c>
      <c r="B15" s="19" t="s">
        <v>15</v>
      </c>
      <c r="C15" s="20"/>
      <c r="D15" s="21" t="s">
        <v>16</v>
      </c>
      <c r="E15" s="22" t="s">
        <v>17</v>
      </c>
      <c r="F15" s="23" t="s">
        <v>18</v>
      </c>
      <c r="G15" s="24" t="s">
        <v>19</v>
      </c>
      <c r="H15" s="24" t="s">
        <v>20</v>
      </c>
    </row>
    <row r="16" ht="20.1" customHeight="1" spans="1:8">
      <c r="A16" s="25">
        <v>1</v>
      </c>
      <c r="B16" s="26" t="s">
        <v>21</v>
      </c>
      <c r="C16" s="27" t="s">
        <v>22</v>
      </c>
      <c r="D16" s="28" t="s">
        <v>23</v>
      </c>
      <c r="E16" s="29" t="s">
        <v>24</v>
      </c>
      <c r="F16" s="30">
        <v>0</v>
      </c>
      <c r="G16" s="31">
        <v>0.1</v>
      </c>
      <c r="H16" s="32">
        <f>F16*1.1</f>
        <v>0</v>
      </c>
    </row>
    <row r="17" ht="20.1" customHeight="1" spans="1:8">
      <c r="A17" s="25">
        <v>2</v>
      </c>
      <c r="B17" s="26" t="s">
        <v>25</v>
      </c>
      <c r="C17" s="27"/>
      <c r="D17" s="28" t="s">
        <v>23</v>
      </c>
      <c r="E17" s="29" t="s">
        <v>26</v>
      </c>
      <c r="F17" s="30">
        <v>12.27</v>
      </c>
      <c r="G17" s="31">
        <v>0.1</v>
      </c>
      <c r="H17" s="32">
        <f t="shared" ref="H17:H88" si="0">F17*1.1</f>
        <v>13.497</v>
      </c>
    </row>
    <row r="18" ht="20.1" customHeight="1" spans="1:8">
      <c r="A18" s="25">
        <v>3</v>
      </c>
      <c r="B18" s="26" t="s">
        <v>27</v>
      </c>
      <c r="C18" s="27"/>
      <c r="D18" s="28" t="s">
        <v>23</v>
      </c>
      <c r="E18" s="29" t="s">
        <v>28</v>
      </c>
      <c r="F18" s="30">
        <v>9.9</v>
      </c>
      <c r="G18" s="31">
        <v>0.1</v>
      </c>
      <c r="H18" s="32">
        <f t="shared" si="0"/>
        <v>10.89</v>
      </c>
    </row>
    <row r="19" ht="20.1" customHeight="1" spans="1:8">
      <c r="A19" s="25">
        <v>4</v>
      </c>
      <c r="B19" s="26" t="s">
        <v>29</v>
      </c>
      <c r="C19" s="33"/>
      <c r="D19" s="28" t="s">
        <v>23</v>
      </c>
      <c r="E19" s="29">
        <v>22</v>
      </c>
      <c r="F19" s="30">
        <v>7.7</v>
      </c>
      <c r="G19" s="31">
        <v>0.1</v>
      </c>
      <c r="H19" s="32">
        <f t="shared" si="0"/>
        <v>8.47</v>
      </c>
    </row>
    <row r="20" ht="20.1" customHeight="1" spans="1:8">
      <c r="A20" s="25">
        <v>5</v>
      </c>
      <c r="B20" s="26" t="s">
        <v>30</v>
      </c>
      <c r="C20" s="27" t="s">
        <v>22</v>
      </c>
      <c r="D20" s="28" t="s">
        <v>23</v>
      </c>
      <c r="E20" s="29" t="s">
        <v>26</v>
      </c>
      <c r="F20" s="30">
        <v>0</v>
      </c>
      <c r="G20" s="31">
        <v>0.1</v>
      </c>
      <c r="H20" s="32">
        <f t="shared" si="0"/>
        <v>0</v>
      </c>
    </row>
    <row r="21" ht="20.1" customHeight="1" spans="1:8">
      <c r="A21" s="25">
        <v>6</v>
      </c>
      <c r="B21" s="26" t="s">
        <v>31</v>
      </c>
      <c r="C21" s="27"/>
      <c r="D21" s="28" t="s">
        <v>23</v>
      </c>
      <c r="E21" s="29">
        <v>21</v>
      </c>
      <c r="F21" s="30">
        <v>7.7</v>
      </c>
      <c r="G21" s="31">
        <v>0.1</v>
      </c>
      <c r="H21" s="32">
        <f t="shared" si="0"/>
        <v>8.47</v>
      </c>
    </row>
    <row r="22" ht="20.1" customHeight="1" spans="1:8">
      <c r="A22" s="25">
        <v>7</v>
      </c>
      <c r="B22" s="26" t="s">
        <v>32</v>
      </c>
      <c r="C22" s="27"/>
      <c r="D22" s="28" t="s">
        <v>23</v>
      </c>
      <c r="E22" s="29">
        <v>20</v>
      </c>
      <c r="F22" s="30">
        <v>7.7</v>
      </c>
      <c r="G22" s="31">
        <v>0.1</v>
      </c>
      <c r="H22" s="32">
        <f t="shared" si="0"/>
        <v>8.47</v>
      </c>
    </row>
    <row r="23" ht="20.1" customHeight="1" spans="1:8">
      <c r="A23" s="25">
        <v>8</v>
      </c>
      <c r="B23" s="26" t="s">
        <v>33</v>
      </c>
      <c r="C23" s="34" t="s">
        <v>34</v>
      </c>
      <c r="D23" s="28" t="s">
        <v>23</v>
      </c>
      <c r="E23" s="29">
        <v>22</v>
      </c>
      <c r="F23" s="30">
        <v>7</v>
      </c>
      <c r="G23" s="31">
        <v>0.1</v>
      </c>
      <c r="H23" s="32">
        <f t="shared" si="0"/>
        <v>7.7</v>
      </c>
    </row>
    <row r="24" ht="20.1" customHeight="1" spans="1:8">
      <c r="A24" s="25">
        <v>9</v>
      </c>
      <c r="B24" s="26" t="s">
        <v>35</v>
      </c>
      <c r="C24" s="33"/>
      <c r="D24" s="28" t="s">
        <v>23</v>
      </c>
      <c r="E24" s="29">
        <v>5</v>
      </c>
      <c r="F24" s="30">
        <v>20.6</v>
      </c>
      <c r="G24" s="31">
        <v>0.1</v>
      </c>
      <c r="H24" s="32">
        <f t="shared" si="0"/>
        <v>22.66</v>
      </c>
    </row>
    <row r="25" ht="20.1" customHeight="1" spans="1:8">
      <c r="A25" s="25">
        <v>10</v>
      </c>
      <c r="B25" s="26" t="s">
        <v>36</v>
      </c>
      <c r="C25" s="27"/>
      <c r="D25" s="28" t="s">
        <v>23</v>
      </c>
      <c r="E25" s="29">
        <v>5</v>
      </c>
      <c r="F25" s="30">
        <v>20.6</v>
      </c>
      <c r="G25" s="31">
        <v>0.1</v>
      </c>
      <c r="H25" s="32">
        <f t="shared" si="0"/>
        <v>22.66</v>
      </c>
    </row>
    <row r="26" ht="20.1" customHeight="1" spans="1:8">
      <c r="A26" s="25">
        <v>11</v>
      </c>
      <c r="B26" s="26" t="s">
        <v>37</v>
      </c>
      <c r="C26" s="27" t="s">
        <v>22</v>
      </c>
      <c r="D26" s="28" t="s">
        <v>23</v>
      </c>
      <c r="E26" s="29">
        <v>22</v>
      </c>
      <c r="F26" s="30">
        <v>0</v>
      </c>
      <c r="G26" s="31">
        <v>0.1</v>
      </c>
      <c r="H26" s="32">
        <f t="shared" si="0"/>
        <v>0</v>
      </c>
    </row>
    <row r="27" ht="20.1" customHeight="1" spans="1:8">
      <c r="A27" s="25">
        <v>12</v>
      </c>
      <c r="B27" s="26" t="s">
        <v>38</v>
      </c>
      <c r="C27" s="35" t="s">
        <v>39</v>
      </c>
      <c r="D27" s="28" t="s">
        <v>23</v>
      </c>
      <c r="E27" s="29" t="s">
        <v>40</v>
      </c>
      <c r="F27" s="30">
        <v>11.6</v>
      </c>
      <c r="G27" s="31">
        <v>0.1</v>
      </c>
      <c r="H27" s="32">
        <f t="shared" si="0"/>
        <v>12.76</v>
      </c>
    </row>
    <row r="28" ht="20.1" customHeight="1" spans="1:8">
      <c r="A28" s="25">
        <v>13</v>
      </c>
      <c r="B28" s="26" t="s">
        <v>41</v>
      </c>
      <c r="C28" s="27"/>
      <c r="D28" s="28" t="s">
        <v>23</v>
      </c>
      <c r="E28" s="29" t="s">
        <v>40</v>
      </c>
      <c r="F28" s="30">
        <v>16.8</v>
      </c>
      <c r="G28" s="31">
        <v>0.1</v>
      </c>
      <c r="H28" s="32">
        <v>18.48</v>
      </c>
    </row>
    <row r="29" ht="20.1" customHeight="1" spans="1:8">
      <c r="A29" s="25">
        <v>14</v>
      </c>
      <c r="B29" s="26" t="s">
        <v>42</v>
      </c>
      <c r="C29" s="27" t="s">
        <v>43</v>
      </c>
      <c r="D29" s="28" t="s">
        <v>23</v>
      </c>
      <c r="E29" s="29">
        <v>22</v>
      </c>
      <c r="F29" s="30">
        <v>0</v>
      </c>
      <c r="G29" s="31">
        <v>0.1</v>
      </c>
      <c r="H29" s="32">
        <f>F29*1.1</f>
        <v>0</v>
      </c>
    </row>
    <row r="30" ht="20.1" customHeight="1" spans="1:8">
      <c r="A30" s="25">
        <v>15</v>
      </c>
      <c r="B30" s="26" t="s">
        <v>44</v>
      </c>
      <c r="C30" s="27" t="s">
        <v>43</v>
      </c>
      <c r="D30" s="28" t="s">
        <v>23</v>
      </c>
      <c r="E30" s="29">
        <v>22</v>
      </c>
      <c r="F30" s="30">
        <v>0</v>
      </c>
      <c r="G30" s="31">
        <v>0.1</v>
      </c>
      <c r="H30" s="32">
        <f>F30*1.1</f>
        <v>0</v>
      </c>
    </row>
    <row r="31" ht="20.1" customHeight="1" spans="1:8">
      <c r="A31" s="25">
        <v>16</v>
      </c>
      <c r="B31" s="26" t="s">
        <v>45</v>
      </c>
      <c r="C31" s="27" t="s">
        <v>43</v>
      </c>
      <c r="D31" s="28" t="s">
        <v>23</v>
      </c>
      <c r="E31" s="29">
        <v>17</v>
      </c>
      <c r="F31" s="30">
        <v>0</v>
      </c>
      <c r="G31" s="31">
        <v>0.1</v>
      </c>
      <c r="H31" s="32">
        <f>F31*1.1</f>
        <v>0</v>
      </c>
    </row>
    <row r="32" ht="20.1" customHeight="1" spans="1:8">
      <c r="A32" s="25">
        <v>17</v>
      </c>
      <c r="B32" s="26" t="s">
        <v>46</v>
      </c>
      <c r="C32" s="34" t="s">
        <v>47</v>
      </c>
      <c r="D32" s="28" t="s">
        <v>23</v>
      </c>
      <c r="E32" s="29">
        <v>24</v>
      </c>
      <c r="F32" s="30">
        <v>3.9</v>
      </c>
      <c r="G32" s="31">
        <v>0.1</v>
      </c>
      <c r="H32" s="32">
        <f>F32*1.1</f>
        <v>4.29</v>
      </c>
    </row>
    <row r="33" ht="20.1" customHeight="1" spans="1:8">
      <c r="A33" s="25">
        <v>18</v>
      </c>
      <c r="B33" s="26" t="s">
        <v>48</v>
      </c>
      <c r="C33" s="27"/>
      <c r="D33" s="28" t="s">
        <v>23</v>
      </c>
      <c r="E33" s="29" t="s">
        <v>40</v>
      </c>
      <c r="F33" s="30">
        <v>7.9</v>
      </c>
      <c r="G33" s="31">
        <v>0.1</v>
      </c>
      <c r="H33" s="32">
        <f t="shared" si="0"/>
        <v>8.69</v>
      </c>
    </row>
    <row r="34" ht="20.1" customHeight="1" spans="1:8">
      <c r="A34" s="25">
        <v>19</v>
      </c>
      <c r="B34" s="26" t="s">
        <v>49</v>
      </c>
      <c r="C34" s="27"/>
      <c r="D34" s="28" t="s">
        <v>23</v>
      </c>
      <c r="E34" s="29">
        <v>20</v>
      </c>
      <c r="F34" s="30">
        <v>15.2</v>
      </c>
      <c r="G34" s="31">
        <v>0.1</v>
      </c>
      <c r="H34" s="32">
        <f t="shared" ref="H34:H40" si="1">F34*1.1</f>
        <v>16.72</v>
      </c>
    </row>
    <row r="35" ht="20.1" customHeight="1" spans="1:8">
      <c r="A35" s="25">
        <v>20</v>
      </c>
      <c r="B35" s="26" t="s">
        <v>50</v>
      </c>
      <c r="C35" s="33"/>
      <c r="D35" s="28" t="s">
        <v>23</v>
      </c>
      <c r="E35" s="29">
        <v>10</v>
      </c>
      <c r="F35" s="30">
        <v>7.9</v>
      </c>
      <c r="G35" s="31">
        <v>0.1</v>
      </c>
      <c r="H35" s="32">
        <f t="shared" si="1"/>
        <v>8.69</v>
      </c>
    </row>
    <row r="36" ht="20.1" customHeight="1" spans="1:8">
      <c r="A36" s="25">
        <v>21</v>
      </c>
      <c r="B36" s="26" t="s">
        <v>51</v>
      </c>
      <c r="C36" s="34"/>
      <c r="D36" s="28" t="s">
        <v>23</v>
      </c>
      <c r="E36" s="29">
        <v>20</v>
      </c>
      <c r="F36" s="30">
        <v>18</v>
      </c>
      <c r="G36" s="31">
        <v>0.1</v>
      </c>
      <c r="H36" s="32">
        <f t="shared" si="1"/>
        <v>19.8</v>
      </c>
    </row>
    <row r="37" ht="20.1" customHeight="1" spans="1:8">
      <c r="A37" s="25">
        <v>22</v>
      </c>
      <c r="B37" s="26" t="s">
        <v>52</v>
      </c>
      <c r="C37" s="27" t="s">
        <v>43</v>
      </c>
      <c r="D37" s="28" t="s">
        <v>23</v>
      </c>
      <c r="E37" s="29">
        <v>15</v>
      </c>
      <c r="F37" s="30">
        <v>4.6</v>
      </c>
      <c r="G37" s="31">
        <v>0.1</v>
      </c>
      <c r="H37" s="32">
        <f t="shared" si="1"/>
        <v>5.06</v>
      </c>
    </row>
    <row r="38" ht="20.1" customHeight="1" spans="1:8">
      <c r="A38" s="25">
        <v>23</v>
      </c>
      <c r="B38" s="26" t="s">
        <v>53</v>
      </c>
      <c r="C38" s="27"/>
      <c r="D38" s="28" t="s">
        <v>23</v>
      </c>
      <c r="E38" s="29" t="s">
        <v>40</v>
      </c>
      <c r="F38" s="30">
        <v>3.58</v>
      </c>
      <c r="G38" s="31">
        <v>0.1</v>
      </c>
      <c r="H38" s="32">
        <f t="shared" si="1"/>
        <v>3.938</v>
      </c>
    </row>
    <row r="39" ht="20.1" customHeight="1" spans="1:8">
      <c r="A39" s="25">
        <v>24</v>
      </c>
      <c r="B39" s="26" t="s">
        <v>54</v>
      </c>
      <c r="C39" s="27" t="s">
        <v>43</v>
      </c>
      <c r="D39" s="28" t="s">
        <v>23</v>
      </c>
      <c r="E39" s="29">
        <v>16</v>
      </c>
      <c r="F39" s="30">
        <v>18.6</v>
      </c>
      <c r="G39" s="31">
        <v>0.1</v>
      </c>
      <c r="H39" s="32">
        <f t="shared" si="1"/>
        <v>20.46</v>
      </c>
    </row>
    <row r="40" ht="20.1" customHeight="1" spans="1:8">
      <c r="A40" s="25">
        <v>25</v>
      </c>
      <c r="B40" s="26" t="s">
        <v>55</v>
      </c>
      <c r="C40" s="27"/>
      <c r="D40" s="28" t="s">
        <v>23</v>
      </c>
      <c r="E40" s="29" t="s">
        <v>40</v>
      </c>
      <c r="F40" s="30">
        <v>21.8</v>
      </c>
      <c r="G40" s="31">
        <v>0.1</v>
      </c>
      <c r="H40" s="32">
        <f t="shared" si="1"/>
        <v>23.98</v>
      </c>
    </row>
    <row r="41" ht="20.1" customHeight="1" spans="1:8">
      <c r="A41" s="25">
        <v>26</v>
      </c>
      <c r="B41" s="26" t="s">
        <v>56</v>
      </c>
      <c r="C41" s="27"/>
      <c r="D41" s="28" t="s">
        <v>23</v>
      </c>
      <c r="E41" s="29">
        <v>20</v>
      </c>
      <c r="F41" s="30">
        <v>11.8</v>
      </c>
      <c r="G41" s="31">
        <v>0.1</v>
      </c>
      <c r="H41" s="32">
        <f t="shared" si="0"/>
        <v>12.98</v>
      </c>
    </row>
    <row r="42" ht="20.1" customHeight="1" spans="1:8">
      <c r="A42" s="25">
        <v>27</v>
      </c>
      <c r="B42" s="26" t="s">
        <v>57</v>
      </c>
      <c r="C42" s="34" t="s">
        <v>58</v>
      </c>
      <c r="D42" s="28" t="s">
        <v>23</v>
      </c>
      <c r="E42" s="29">
        <v>10</v>
      </c>
      <c r="F42" s="30">
        <v>5.9</v>
      </c>
      <c r="G42" s="31">
        <v>0.1</v>
      </c>
      <c r="H42" s="32">
        <f t="shared" si="0"/>
        <v>6.49</v>
      </c>
    </row>
    <row r="43" ht="20.1" customHeight="1" spans="1:8">
      <c r="A43" s="25">
        <v>28</v>
      </c>
      <c r="B43" s="26" t="s">
        <v>59</v>
      </c>
      <c r="C43" s="27"/>
      <c r="D43" s="28" t="s">
        <v>23</v>
      </c>
      <c r="E43" s="29">
        <v>5</v>
      </c>
      <c r="F43" s="30">
        <v>38</v>
      </c>
      <c r="G43" s="31">
        <v>0.1</v>
      </c>
      <c r="H43" s="32">
        <f t="shared" si="0"/>
        <v>41.8</v>
      </c>
    </row>
    <row r="44" ht="20.1" customHeight="1" spans="1:8">
      <c r="A44" s="25">
        <v>29</v>
      </c>
      <c r="B44" s="26" t="s">
        <v>60</v>
      </c>
      <c r="C44" s="27"/>
      <c r="D44" s="28" t="s">
        <v>23</v>
      </c>
      <c r="E44" s="29">
        <v>11</v>
      </c>
      <c r="F44" s="30">
        <v>5.8</v>
      </c>
      <c r="G44" s="31">
        <v>0.1</v>
      </c>
      <c r="H44" s="32">
        <f t="shared" si="0"/>
        <v>6.38</v>
      </c>
    </row>
    <row r="45" ht="20.1" customHeight="1" spans="1:8">
      <c r="A45" s="25">
        <v>30</v>
      </c>
      <c r="B45" s="26" t="s">
        <v>61</v>
      </c>
      <c r="C45" s="33"/>
      <c r="D45" s="28" t="s">
        <v>23</v>
      </c>
      <c r="E45" s="29" t="s">
        <v>40</v>
      </c>
      <c r="F45" s="30">
        <v>38.8</v>
      </c>
      <c r="G45" s="31">
        <v>0.1</v>
      </c>
      <c r="H45" s="32">
        <f t="shared" si="0"/>
        <v>42.68</v>
      </c>
    </row>
    <row r="46" ht="20.1" customHeight="1" spans="1:8">
      <c r="A46" s="25">
        <v>31</v>
      </c>
      <c r="B46" s="26" t="s">
        <v>62</v>
      </c>
      <c r="C46" s="33"/>
      <c r="D46" s="28" t="s">
        <v>23</v>
      </c>
      <c r="E46" s="29">
        <v>16</v>
      </c>
      <c r="F46" s="30">
        <v>5.2</v>
      </c>
      <c r="G46" s="31">
        <v>0.1</v>
      </c>
      <c r="H46" s="32">
        <f t="shared" si="0"/>
        <v>5.72</v>
      </c>
    </row>
    <row r="47" ht="20.1" customHeight="1" spans="1:8">
      <c r="A47" s="25">
        <v>32</v>
      </c>
      <c r="B47" s="26" t="s">
        <v>63</v>
      </c>
      <c r="C47" s="36" t="s">
        <v>39</v>
      </c>
      <c r="D47" s="28" t="s">
        <v>64</v>
      </c>
      <c r="E47" s="29">
        <v>21</v>
      </c>
      <c r="F47" s="30">
        <v>6.2</v>
      </c>
      <c r="G47" s="31">
        <v>0.1</v>
      </c>
      <c r="H47" s="32">
        <f t="shared" si="0"/>
        <v>6.82</v>
      </c>
    </row>
    <row r="48" ht="20.1" customHeight="1" spans="1:8">
      <c r="A48" s="25">
        <v>33</v>
      </c>
      <c r="B48" s="26" t="s">
        <v>65</v>
      </c>
      <c r="C48" s="34" t="s">
        <v>58</v>
      </c>
      <c r="D48" s="28" t="s">
        <v>23</v>
      </c>
      <c r="E48" s="29">
        <v>24</v>
      </c>
      <c r="F48" s="30">
        <v>3.98</v>
      </c>
      <c r="G48" s="31">
        <v>0.1</v>
      </c>
      <c r="H48" s="32">
        <f t="shared" si="0"/>
        <v>4.378</v>
      </c>
    </row>
    <row r="49" ht="20.1" customHeight="1" spans="1:8">
      <c r="A49" s="25">
        <v>34</v>
      </c>
      <c r="B49" s="26" t="s">
        <v>66</v>
      </c>
      <c r="C49" s="34" t="s">
        <v>58</v>
      </c>
      <c r="D49" s="28" t="s">
        <v>23</v>
      </c>
      <c r="E49" s="29">
        <v>22</v>
      </c>
      <c r="F49" s="30">
        <v>4.18</v>
      </c>
      <c r="G49" s="31">
        <v>0.1</v>
      </c>
      <c r="H49" s="32">
        <f t="shared" si="0"/>
        <v>4.598</v>
      </c>
    </row>
    <row r="50" ht="20.1" customHeight="1" spans="1:8">
      <c r="A50" s="25">
        <v>35</v>
      </c>
      <c r="B50" s="26" t="s">
        <v>67</v>
      </c>
      <c r="C50" s="34" t="s">
        <v>58</v>
      </c>
      <c r="D50" s="28" t="s">
        <v>23</v>
      </c>
      <c r="E50" s="29">
        <v>24</v>
      </c>
      <c r="F50" s="30">
        <v>4.18</v>
      </c>
      <c r="G50" s="31">
        <v>0.1</v>
      </c>
      <c r="H50" s="32">
        <f t="shared" si="0"/>
        <v>4.598</v>
      </c>
    </row>
    <row r="51" ht="20.1" customHeight="1" spans="1:8">
      <c r="A51" s="25">
        <v>36</v>
      </c>
      <c r="B51" s="26" t="s">
        <v>68</v>
      </c>
      <c r="C51" s="34" t="s">
        <v>58</v>
      </c>
      <c r="D51" s="28" t="s">
        <v>23</v>
      </c>
      <c r="E51" s="29">
        <v>18</v>
      </c>
      <c r="F51" s="30">
        <v>4.18</v>
      </c>
      <c r="G51" s="31">
        <v>0.1</v>
      </c>
      <c r="H51" s="32">
        <f t="shared" si="0"/>
        <v>4.598</v>
      </c>
    </row>
    <row r="52" ht="20.1" customHeight="1" spans="1:8">
      <c r="A52" s="25">
        <v>37</v>
      </c>
      <c r="B52" s="26" t="s">
        <v>69</v>
      </c>
      <c r="C52" s="34" t="s">
        <v>58</v>
      </c>
      <c r="D52" s="28" t="s">
        <v>23</v>
      </c>
      <c r="E52" s="29">
        <v>25</v>
      </c>
      <c r="F52" s="30">
        <v>4.18</v>
      </c>
      <c r="G52" s="31">
        <v>0.1</v>
      </c>
      <c r="H52" s="32">
        <f t="shared" si="0"/>
        <v>4.598</v>
      </c>
    </row>
    <row r="53" ht="20.1" customHeight="1" spans="1:8">
      <c r="A53" s="25">
        <v>38</v>
      </c>
      <c r="B53" s="26" t="s">
        <v>70</v>
      </c>
      <c r="C53" s="37" t="s">
        <v>22</v>
      </c>
      <c r="D53" s="28" t="s">
        <v>23</v>
      </c>
      <c r="E53" s="29">
        <v>20</v>
      </c>
      <c r="F53" s="30">
        <v>4.18</v>
      </c>
      <c r="G53" s="31">
        <v>0.1</v>
      </c>
      <c r="H53" s="32">
        <f t="shared" si="0"/>
        <v>4.598</v>
      </c>
    </row>
    <row r="54" ht="20.1" customHeight="1" spans="1:8">
      <c r="A54" s="25">
        <v>39</v>
      </c>
      <c r="B54" s="26" t="s">
        <v>71</v>
      </c>
      <c r="C54" s="37"/>
      <c r="D54" s="28" t="s">
        <v>23</v>
      </c>
      <c r="E54" s="29">
        <v>24</v>
      </c>
      <c r="F54" s="30">
        <v>4.9</v>
      </c>
      <c r="G54" s="31">
        <v>0.1</v>
      </c>
      <c r="H54" s="32">
        <f t="shared" si="0"/>
        <v>5.39</v>
      </c>
    </row>
    <row r="55" ht="20.1" customHeight="1" spans="1:8">
      <c r="A55" s="25">
        <v>40</v>
      </c>
      <c r="B55" s="26" t="s">
        <v>72</v>
      </c>
      <c r="C55" s="37"/>
      <c r="D55" s="28" t="s">
        <v>73</v>
      </c>
      <c r="E55" s="29">
        <v>22</v>
      </c>
      <c r="F55" s="30">
        <v>4.9</v>
      </c>
      <c r="G55" s="31">
        <v>0.1</v>
      </c>
      <c r="H55" s="32">
        <f t="shared" si="0"/>
        <v>5.39</v>
      </c>
    </row>
    <row r="56" ht="20.1" customHeight="1" spans="1:8">
      <c r="A56" s="25">
        <v>41</v>
      </c>
      <c r="B56" s="26" t="s">
        <v>74</v>
      </c>
      <c r="C56" s="37" t="s">
        <v>22</v>
      </c>
      <c r="D56" s="28" t="s">
        <v>23</v>
      </c>
      <c r="E56" s="29">
        <v>20</v>
      </c>
      <c r="F56" s="30">
        <v>5.4</v>
      </c>
      <c r="G56" s="31">
        <v>0.1</v>
      </c>
      <c r="H56" s="32">
        <f t="shared" si="0"/>
        <v>5.94</v>
      </c>
    </row>
    <row r="57" ht="20.1" customHeight="1" spans="1:8">
      <c r="A57" s="25">
        <v>42</v>
      </c>
      <c r="B57" s="26" t="s">
        <v>75</v>
      </c>
      <c r="C57" s="37"/>
      <c r="D57" s="28" t="s">
        <v>23</v>
      </c>
      <c r="E57" s="29">
        <v>29</v>
      </c>
      <c r="F57" s="30">
        <v>6.9</v>
      </c>
      <c r="G57" s="31">
        <v>0.1</v>
      </c>
      <c r="H57" s="32">
        <f t="shared" si="0"/>
        <v>7.59</v>
      </c>
    </row>
    <row r="58" ht="20.1" customHeight="1" spans="1:8">
      <c r="A58" s="25">
        <v>43</v>
      </c>
      <c r="B58" s="26" t="s">
        <v>76</v>
      </c>
      <c r="C58" s="37"/>
      <c r="D58" s="28" t="s">
        <v>23</v>
      </c>
      <c r="E58" s="29">
        <v>26</v>
      </c>
      <c r="F58" s="30">
        <v>2.9</v>
      </c>
      <c r="G58" s="31">
        <v>0.1</v>
      </c>
      <c r="H58" s="32">
        <f t="shared" si="0"/>
        <v>3.19</v>
      </c>
    </row>
    <row r="59" ht="20.1" customHeight="1" spans="1:8">
      <c r="A59" s="25">
        <v>44</v>
      </c>
      <c r="B59" s="26" t="s">
        <v>77</v>
      </c>
      <c r="C59" s="36" t="s">
        <v>39</v>
      </c>
      <c r="D59" s="28" t="s">
        <v>23</v>
      </c>
      <c r="E59" s="29">
        <v>10</v>
      </c>
      <c r="F59" s="30">
        <v>18</v>
      </c>
      <c r="G59" s="31">
        <v>0.1</v>
      </c>
      <c r="H59" s="32">
        <f t="shared" si="0"/>
        <v>19.8</v>
      </c>
    </row>
    <row r="60" ht="20.1" customHeight="1" spans="1:8">
      <c r="A60" s="25">
        <v>45</v>
      </c>
      <c r="B60" s="26" t="s">
        <v>78</v>
      </c>
      <c r="C60" s="36"/>
      <c r="D60" s="28" t="s">
        <v>23</v>
      </c>
      <c r="E60" s="29">
        <v>22</v>
      </c>
      <c r="F60" s="30">
        <v>4.9</v>
      </c>
      <c r="G60" s="31">
        <v>0.1</v>
      </c>
      <c r="H60" s="32">
        <f t="shared" si="0"/>
        <v>5.39</v>
      </c>
    </row>
    <row r="61" ht="20.1" customHeight="1" spans="1:8">
      <c r="A61" s="25">
        <v>46</v>
      </c>
      <c r="B61" s="26" t="s">
        <v>79</v>
      </c>
      <c r="C61" s="37"/>
      <c r="D61" s="28" t="s">
        <v>23</v>
      </c>
      <c r="E61" s="29">
        <v>17</v>
      </c>
      <c r="F61" s="30">
        <v>4.9</v>
      </c>
      <c r="G61" s="31">
        <v>0.1</v>
      </c>
      <c r="H61" s="32">
        <f t="shared" si="0"/>
        <v>5.39</v>
      </c>
    </row>
    <row r="62" ht="20.1" customHeight="1" spans="1:8">
      <c r="A62" s="25">
        <v>47</v>
      </c>
      <c r="B62" s="26" t="s">
        <v>80</v>
      </c>
      <c r="C62" s="37"/>
      <c r="D62" s="28" t="s">
        <v>23</v>
      </c>
      <c r="E62" s="29">
        <v>30</v>
      </c>
      <c r="F62" s="30">
        <v>5.8</v>
      </c>
      <c r="G62" s="31">
        <v>0.1</v>
      </c>
      <c r="H62" s="32">
        <f t="shared" si="0"/>
        <v>6.38</v>
      </c>
    </row>
    <row r="63" ht="20.1" customHeight="1" spans="1:8">
      <c r="A63" s="25">
        <v>48</v>
      </c>
      <c r="B63" s="26" t="s">
        <v>81</v>
      </c>
      <c r="C63" s="34" t="s">
        <v>58</v>
      </c>
      <c r="D63" s="28" t="s">
        <v>23</v>
      </c>
      <c r="E63" s="29">
        <v>22</v>
      </c>
      <c r="F63" s="30">
        <v>23</v>
      </c>
      <c r="G63" s="31">
        <v>0.1</v>
      </c>
      <c r="H63" s="32">
        <f t="shared" si="0"/>
        <v>25.3</v>
      </c>
    </row>
    <row r="64" ht="20.1" customHeight="1" spans="1:8">
      <c r="A64" s="25">
        <v>49</v>
      </c>
      <c r="B64" s="26" t="s">
        <v>82</v>
      </c>
      <c r="C64" s="33"/>
      <c r="D64" s="28" t="s">
        <v>23</v>
      </c>
      <c r="E64" s="29">
        <v>19.5</v>
      </c>
      <c r="F64" s="30">
        <v>11.9</v>
      </c>
      <c r="G64" s="31">
        <v>0.1</v>
      </c>
      <c r="H64" s="32">
        <f t="shared" si="0"/>
        <v>13.09</v>
      </c>
    </row>
    <row r="65" ht="20.1" customHeight="1" spans="1:8">
      <c r="A65" s="25">
        <v>50</v>
      </c>
      <c r="B65" s="26" t="s">
        <v>83</v>
      </c>
      <c r="C65" s="33"/>
      <c r="D65" s="28" t="s">
        <v>23</v>
      </c>
      <c r="E65" s="29">
        <v>21</v>
      </c>
      <c r="F65" s="30">
        <v>11.9</v>
      </c>
      <c r="G65" s="31">
        <v>0.1</v>
      </c>
      <c r="H65" s="32">
        <f t="shared" si="0"/>
        <v>13.09</v>
      </c>
    </row>
    <row r="66" ht="20.1" customHeight="1" spans="1:8">
      <c r="A66" s="25">
        <v>51</v>
      </c>
      <c r="B66" s="26" t="s">
        <v>84</v>
      </c>
      <c r="C66" s="37"/>
      <c r="D66" s="28" t="s">
        <v>23</v>
      </c>
      <c r="E66" s="29">
        <v>21</v>
      </c>
      <c r="F66" s="30">
        <v>12.4</v>
      </c>
      <c r="G66" s="31">
        <v>0.1</v>
      </c>
      <c r="H66" s="32">
        <f t="shared" si="0"/>
        <v>13.64</v>
      </c>
    </row>
    <row r="67" ht="20.1" customHeight="1" spans="1:8">
      <c r="A67" s="25">
        <v>52</v>
      </c>
      <c r="B67" s="26" t="s">
        <v>85</v>
      </c>
      <c r="C67" s="37"/>
      <c r="D67" s="28" t="s">
        <v>23</v>
      </c>
      <c r="E67" s="29">
        <v>21</v>
      </c>
      <c r="F67" s="30">
        <v>16.54</v>
      </c>
      <c r="G67" s="31">
        <v>0.1</v>
      </c>
      <c r="H67" s="32">
        <f t="shared" si="0"/>
        <v>18.194</v>
      </c>
    </row>
    <row r="68" ht="20.1" customHeight="1" spans="1:8">
      <c r="A68" s="25">
        <v>53</v>
      </c>
      <c r="B68" s="26" t="s">
        <v>86</v>
      </c>
      <c r="C68" s="33"/>
      <c r="D68" s="28" t="s">
        <v>23</v>
      </c>
      <c r="E68" s="29">
        <v>16</v>
      </c>
      <c r="F68" s="30">
        <v>22.8</v>
      </c>
      <c r="G68" s="31">
        <v>0.1</v>
      </c>
      <c r="H68" s="32">
        <f t="shared" ref="H68:H73" si="2">F68*1.1</f>
        <v>25.08</v>
      </c>
    </row>
    <row r="69" ht="20.1" customHeight="1" spans="1:8">
      <c r="A69" s="25">
        <v>54</v>
      </c>
      <c r="B69" s="26" t="s">
        <v>87</v>
      </c>
      <c r="C69" s="34" t="s">
        <v>88</v>
      </c>
      <c r="D69" s="28" t="s">
        <v>23</v>
      </c>
      <c r="E69" s="29">
        <v>25</v>
      </c>
      <c r="F69" s="30">
        <v>0</v>
      </c>
      <c r="G69" s="31">
        <v>0.1</v>
      </c>
      <c r="H69" s="32">
        <f t="shared" si="2"/>
        <v>0</v>
      </c>
    </row>
    <row r="70" ht="20.1" customHeight="1" spans="1:8">
      <c r="A70" s="25">
        <v>55</v>
      </c>
      <c r="B70" s="26" t="s">
        <v>89</v>
      </c>
      <c r="C70" s="37"/>
      <c r="D70" s="28" t="s">
        <v>23</v>
      </c>
      <c r="E70" s="29" t="s">
        <v>40</v>
      </c>
      <c r="F70" s="30">
        <v>52.73</v>
      </c>
      <c r="G70" s="31">
        <v>0.1</v>
      </c>
      <c r="H70" s="32">
        <f t="shared" si="2"/>
        <v>58.003</v>
      </c>
    </row>
    <row r="71" ht="20.1" customHeight="1" spans="1:8">
      <c r="A71" s="25">
        <v>56</v>
      </c>
      <c r="B71" s="26" t="s">
        <v>90</v>
      </c>
      <c r="C71" s="37" t="s">
        <v>22</v>
      </c>
      <c r="D71" s="28" t="s">
        <v>23</v>
      </c>
      <c r="E71" s="29" t="s">
        <v>40</v>
      </c>
      <c r="F71" s="30">
        <v>0</v>
      </c>
      <c r="G71" s="31">
        <v>0.1</v>
      </c>
      <c r="H71" s="32">
        <f t="shared" si="2"/>
        <v>0</v>
      </c>
    </row>
    <row r="72" ht="20.1" customHeight="1" spans="1:8">
      <c r="A72" s="25">
        <v>57</v>
      </c>
      <c r="B72" s="26" t="s">
        <v>91</v>
      </c>
      <c r="C72" s="37"/>
      <c r="D72" s="28" t="s">
        <v>23</v>
      </c>
      <c r="E72" s="29">
        <v>21</v>
      </c>
      <c r="F72" s="30">
        <v>34.54</v>
      </c>
      <c r="G72" s="31">
        <v>0.1</v>
      </c>
      <c r="H72" s="32">
        <f t="shared" si="2"/>
        <v>37.994</v>
      </c>
    </row>
    <row r="73" ht="20.1" customHeight="1" spans="1:8">
      <c r="A73" s="25">
        <v>58</v>
      </c>
      <c r="B73" s="26" t="s">
        <v>92</v>
      </c>
      <c r="C73" s="37"/>
      <c r="D73" s="28" t="s">
        <v>23</v>
      </c>
      <c r="E73" s="29">
        <v>26</v>
      </c>
      <c r="F73" s="30">
        <v>40</v>
      </c>
      <c r="G73" s="31">
        <v>0.1</v>
      </c>
      <c r="H73" s="32">
        <f t="shared" si="2"/>
        <v>44</v>
      </c>
    </row>
    <row r="74" ht="20.1" customHeight="1" spans="1:8">
      <c r="A74" s="25">
        <v>59</v>
      </c>
      <c r="B74" s="26" t="s">
        <v>93</v>
      </c>
      <c r="C74" s="33"/>
      <c r="D74" s="28" t="s">
        <v>23</v>
      </c>
      <c r="E74" s="29" t="s">
        <v>40</v>
      </c>
      <c r="F74" s="30">
        <v>7.27</v>
      </c>
      <c r="G74" s="31">
        <v>0.1</v>
      </c>
      <c r="H74" s="32">
        <f t="shared" si="0"/>
        <v>7.997</v>
      </c>
    </row>
    <row r="75" ht="20.1" customHeight="1" spans="1:8">
      <c r="A75" s="25">
        <v>60</v>
      </c>
      <c r="B75" s="26" t="s">
        <v>94</v>
      </c>
      <c r="C75" s="33"/>
      <c r="D75" s="28" t="s">
        <v>23</v>
      </c>
      <c r="E75" s="29">
        <v>30</v>
      </c>
      <c r="F75" s="30">
        <v>2.52</v>
      </c>
      <c r="G75" s="31">
        <v>0.1</v>
      </c>
      <c r="H75" s="32">
        <f t="shared" si="0"/>
        <v>2.772</v>
      </c>
    </row>
    <row r="76" ht="20.1" customHeight="1" spans="1:8">
      <c r="A76" s="25">
        <v>61</v>
      </c>
      <c r="B76" s="26" t="s">
        <v>95</v>
      </c>
      <c r="C76" s="38"/>
      <c r="D76" s="28" t="s">
        <v>23</v>
      </c>
      <c r="E76" s="29">
        <v>22</v>
      </c>
      <c r="F76" s="30">
        <v>2.32</v>
      </c>
      <c r="G76" s="31">
        <v>0.1</v>
      </c>
      <c r="H76" s="32">
        <f t="shared" si="0"/>
        <v>2.552</v>
      </c>
    </row>
    <row r="77" ht="20.1" customHeight="1" spans="1:8">
      <c r="A77" s="25">
        <v>62</v>
      </c>
      <c r="B77" s="26" t="s">
        <v>96</v>
      </c>
      <c r="C77" s="37" t="s">
        <v>22</v>
      </c>
      <c r="D77" s="28" t="s">
        <v>23</v>
      </c>
      <c r="E77" s="29">
        <v>19</v>
      </c>
      <c r="F77" s="30">
        <v>5.8</v>
      </c>
      <c r="G77" s="31">
        <v>0.1</v>
      </c>
      <c r="H77" s="32">
        <f t="shared" si="0"/>
        <v>6.38</v>
      </c>
    </row>
    <row r="78" ht="20.1" customHeight="1" spans="1:8">
      <c r="A78" s="25">
        <v>63</v>
      </c>
      <c r="B78" s="26" t="s">
        <v>97</v>
      </c>
      <c r="C78" s="37"/>
      <c r="D78" s="28" t="s">
        <v>23</v>
      </c>
      <c r="E78" s="29" t="s">
        <v>40</v>
      </c>
      <c r="F78" s="30">
        <v>8.6</v>
      </c>
      <c r="G78" s="31">
        <v>0.1</v>
      </c>
      <c r="H78" s="32">
        <f t="shared" si="0"/>
        <v>9.46</v>
      </c>
    </row>
    <row r="79" ht="20.1" customHeight="1" spans="1:8">
      <c r="A79" s="25">
        <v>64</v>
      </c>
      <c r="B79" s="26" t="s">
        <v>98</v>
      </c>
      <c r="C79" s="33"/>
      <c r="D79" s="28" t="s">
        <v>23</v>
      </c>
      <c r="E79" s="29">
        <v>10</v>
      </c>
      <c r="F79" s="30">
        <v>4.45</v>
      </c>
      <c r="G79" s="31">
        <v>0.1</v>
      </c>
      <c r="H79" s="32">
        <f t="shared" si="0"/>
        <v>4.895</v>
      </c>
    </row>
    <row r="80" ht="20.1" customHeight="1" spans="1:8">
      <c r="A80" s="25">
        <v>65</v>
      </c>
      <c r="B80" s="26" t="s">
        <v>99</v>
      </c>
      <c r="C80" s="33"/>
      <c r="D80" s="28" t="s">
        <v>23</v>
      </c>
      <c r="E80" s="29">
        <v>15</v>
      </c>
      <c r="F80" s="30">
        <v>2.86</v>
      </c>
      <c r="G80" s="31">
        <v>0.1</v>
      </c>
      <c r="H80" s="32">
        <f t="shared" si="0"/>
        <v>3.146</v>
      </c>
    </row>
    <row r="81" ht="20.1" customHeight="1" spans="1:8">
      <c r="A81" s="25">
        <v>66</v>
      </c>
      <c r="B81" s="26" t="s">
        <v>100</v>
      </c>
      <c r="C81" s="37"/>
      <c r="D81" s="28" t="s">
        <v>23</v>
      </c>
      <c r="E81" s="29">
        <v>30</v>
      </c>
      <c r="F81" s="30">
        <v>3.98</v>
      </c>
      <c r="G81" s="31">
        <v>0.1</v>
      </c>
      <c r="H81" s="32">
        <f t="shared" ref="H81:H86" si="3">F81*1.1</f>
        <v>4.378</v>
      </c>
    </row>
    <row r="82" ht="20.1" customHeight="1" spans="1:8">
      <c r="A82" s="25">
        <v>67</v>
      </c>
      <c r="B82" s="26" t="s">
        <v>101</v>
      </c>
      <c r="C82" s="37"/>
      <c r="D82" s="28" t="s">
        <v>23</v>
      </c>
      <c r="E82" s="29" t="s">
        <v>40</v>
      </c>
      <c r="F82" s="30">
        <v>3.98</v>
      </c>
      <c r="G82" s="31">
        <v>0.1</v>
      </c>
      <c r="H82" s="32">
        <f t="shared" si="3"/>
        <v>4.378</v>
      </c>
    </row>
    <row r="83" ht="20.1" customHeight="1" spans="1:8">
      <c r="A83" s="25">
        <v>68</v>
      </c>
      <c r="B83" s="26" t="s">
        <v>102</v>
      </c>
      <c r="C83" s="33"/>
      <c r="D83" s="28" t="s">
        <v>23</v>
      </c>
      <c r="E83" s="29">
        <v>24</v>
      </c>
      <c r="F83" s="30">
        <v>4.4</v>
      </c>
      <c r="G83" s="31">
        <v>0.1</v>
      </c>
      <c r="H83" s="32">
        <f t="shared" si="3"/>
        <v>4.84</v>
      </c>
    </row>
    <row r="84" ht="20.1" customHeight="1" spans="1:8">
      <c r="A84" s="25">
        <v>69</v>
      </c>
      <c r="B84" s="26" t="s">
        <v>103</v>
      </c>
      <c r="C84" s="33"/>
      <c r="D84" s="28" t="s">
        <v>23</v>
      </c>
      <c r="E84" s="29">
        <v>20</v>
      </c>
      <c r="F84" s="30">
        <v>5.48</v>
      </c>
      <c r="G84" s="31">
        <v>0.1</v>
      </c>
      <c r="H84" s="32">
        <f t="shared" si="3"/>
        <v>6.028</v>
      </c>
    </row>
    <row r="85" ht="20.1" customHeight="1" spans="1:8">
      <c r="A85" s="25">
        <v>70</v>
      </c>
      <c r="B85" s="26" t="s">
        <v>104</v>
      </c>
      <c r="C85" s="36" t="s">
        <v>39</v>
      </c>
      <c r="D85" s="28" t="s">
        <v>23</v>
      </c>
      <c r="E85" s="29">
        <v>20</v>
      </c>
      <c r="F85" s="30">
        <v>6.36</v>
      </c>
      <c r="G85" s="31">
        <v>0.1</v>
      </c>
      <c r="H85" s="32">
        <f t="shared" si="3"/>
        <v>6.996</v>
      </c>
    </row>
    <row r="86" ht="20.1" customHeight="1" spans="1:8">
      <c r="A86" s="25">
        <v>71</v>
      </c>
      <c r="B86" s="26" t="s">
        <v>105</v>
      </c>
      <c r="C86" s="37"/>
      <c r="D86" s="28" t="s">
        <v>23</v>
      </c>
      <c r="E86" s="29">
        <v>20</v>
      </c>
      <c r="F86" s="30">
        <v>14.6</v>
      </c>
      <c r="G86" s="31">
        <v>0.1</v>
      </c>
      <c r="H86" s="32">
        <f t="shared" si="3"/>
        <v>16.06</v>
      </c>
    </row>
    <row r="87" ht="20.1" customHeight="1" spans="1:8">
      <c r="A87" s="25">
        <v>72</v>
      </c>
      <c r="B87" s="26" t="s">
        <v>106</v>
      </c>
      <c r="C87" s="37"/>
      <c r="D87" s="28" t="s">
        <v>23</v>
      </c>
      <c r="E87" s="29">
        <v>5</v>
      </c>
      <c r="F87" s="30">
        <v>20</v>
      </c>
      <c r="G87" s="31">
        <v>0.1</v>
      </c>
      <c r="H87" s="32">
        <f t="shared" si="0"/>
        <v>22</v>
      </c>
    </row>
    <row r="88" ht="20.1" customHeight="1" spans="1:8">
      <c r="A88" s="25">
        <v>73</v>
      </c>
      <c r="B88" s="26" t="s">
        <v>107</v>
      </c>
      <c r="C88" s="37"/>
      <c r="D88" s="28" t="s">
        <v>23</v>
      </c>
      <c r="E88" s="29">
        <v>5</v>
      </c>
      <c r="F88" s="30">
        <v>20</v>
      </c>
      <c r="G88" s="31">
        <v>0.1</v>
      </c>
      <c r="H88" s="32">
        <f t="shared" si="0"/>
        <v>22</v>
      </c>
    </row>
    <row r="89" ht="20.1" customHeight="1" spans="1:8">
      <c r="A89" s="25">
        <v>74</v>
      </c>
      <c r="B89" s="26" t="s">
        <v>108</v>
      </c>
      <c r="C89" s="37"/>
      <c r="D89" s="28" t="s">
        <v>23</v>
      </c>
      <c r="E89" s="29">
        <v>30</v>
      </c>
      <c r="F89" s="30">
        <v>6.98</v>
      </c>
      <c r="G89" s="31">
        <v>0.1</v>
      </c>
      <c r="H89" s="32">
        <f t="shared" ref="H89:H118" si="4">F89*1.1</f>
        <v>7.678</v>
      </c>
    </row>
    <row r="90" ht="20.1" customHeight="1" spans="1:8">
      <c r="A90" s="25">
        <v>75</v>
      </c>
      <c r="B90" s="26" t="s">
        <v>109</v>
      </c>
      <c r="C90" s="37"/>
      <c r="D90" s="28" t="s">
        <v>23</v>
      </c>
      <c r="E90" s="29">
        <v>10</v>
      </c>
      <c r="F90" s="30">
        <v>6.4</v>
      </c>
      <c r="G90" s="31">
        <v>0.1</v>
      </c>
      <c r="H90" s="32">
        <f t="shared" si="4"/>
        <v>7.04</v>
      </c>
    </row>
    <row r="91" ht="20.1" customHeight="1" spans="1:8">
      <c r="A91" s="25">
        <v>76</v>
      </c>
      <c r="B91" s="26" t="s">
        <v>110</v>
      </c>
      <c r="C91" s="34"/>
      <c r="D91" s="28" t="s">
        <v>23</v>
      </c>
      <c r="E91" s="29">
        <v>10</v>
      </c>
      <c r="F91" s="30">
        <v>6.6</v>
      </c>
      <c r="G91" s="31">
        <v>0.1</v>
      </c>
      <c r="H91" s="32">
        <f t="shared" si="4"/>
        <v>7.26</v>
      </c>
    </row>
    <row r="92" ht="20.1" customHeight="1" spans="1:8">
      <c r="A92" s="25">
        <v>77</v>
      </c>
      <c r="B92" s="26" t="s">
        <v>111</v>
      </c>
      <c r="C92" s="34"/>
      <c r="D92" s="28" t="s">
        <v>23</v>
      </c>
      <c r="E92" s="29">
        <v>25</v>
      </c>
      <c r="F92" s="30">
        <v>9.4</v>
      </c>
      <c r="G92" s="31">
        <v>0.1</v>
      </c>
      <c r="H92" s="32">
        <f t="shared" si="4"/>
        <v>10.34</v>
      </c>
    </row>
    <row r="93" ht="20.1" customHeight="1" spans="1:8">
      <c r="A93" s="25">
        <v>78</v>
      </c>
      <c r="B93" s="26" t="s">
        <v>112</v>
      </c>
      <c r="C93" s="37" t="s">
        <v>22</v>
      </c>
      <c r="D93" s="28" t="s">
        <v>23</v>
      </c>
      <c r="E93" s="29">
        <v>20</v>
      </c>
      <c r="F93" s="30">
        <v>0</v>
      </c>
      <c r="G93" s="31">
        <v>0.1</v>
      </c>
      <c r="H93" s="32">
        <f t="shared" si="4"/>
        <v>0</v>
      </c>
    </row>
    <row r="94" ht="20.1" customHeight="1" spans="1:8">
      <c r="A94" s="25">
        <v>79</v>
      </c>
      <c r="B94" s="26" t="s">
        <v>113</v>
      </c>
      <c r="C94" s="37"/>
      <c r="D94" s="28" t="s">
        <v>23</v>
      </c>
      <c r="E94" s="29">
        <v>25</v>
      </c>
      <c r="F94" s="30">
        <v>9.9</v>
      </c>
      <c r="G94" s="31">
        <v>0.1</v>
      </c>
      <c r="H94" s="32">
        <f t="shared" si="4"/>
        <v>10.89</v>
      </c>
    </row>
    <row r="95" ht="20.1" customHeight="1" spans="1:8">
      <c r="A95" s="25">
        <v>80</v>
      </c>
      <c r="B95" s="26" t="s">
        <v>114</v>
      </c>
      <c r="C95" s="37"/>
      <c r="D95" s="28" t="s">
        <v>23</v>
      </c>
      <c r="E95" s="29">
        <v>15.5</v>
      </c>
      <c r="F95" s="30">
        <v>8.6</v>
      </c>
      <c r="G95" s="31">
        <v>0.1</v>
      </c>
      <c r="H95" s="32">
        <f t="shared" si="4"/>
        <v>9.46</v>
      </c>
    </row>
    <row r="96" ht="20.1" customHeight="1" spans="1:8">
      <c r="A96" s="25">
        <v>81</v>
      </c>
      <c r="B96" s="26" t="s">
        <v>115</v>
      </c>
      <c r="C96" s="37" t="s">
        <v>22</v>
      </c>
      <c r="D96" s="28" t="s">
        <v>23</v>
      </c>
      <c r="E96" s="29">
        <v>18</v>
      </c>
      <c r="F96" s="30">
        <v>0</v>
      </c>
      <c r="G96" s="31">
        <v>0.1</v>
      </c>
      <c r="H96" s="32">
        <f t="shared" si="4"/>
        <v>0</v>
      </c>
    </row>
    <row r="97" ht="20.1" customHeight="1" spans="1:8">
      <c r="A97" s="25">
        <v>82</v>
      </c>
      <c r="B97" s="26" t="s">
        <v>116</v>
      </c>
      <c r="C97" s="37"/>
      <c r="D97" s="28" t="s">
        <v>23</v>
      </c>
      <c r="E97" s="29">
        <v>18</v>
      </c>
      <c r="F97" s="30">
        <v>12.73</v>
      </c>
      <c r="G97" s="31">
        <v>0.1</v>
      </c>
      <c r="H97" s="32">
        <f t="shared" si="4"/>
        <v>14.003</v>
      </c>
    </row>
    <row r="98" ht="20.1" customHeight="1" spans="1:8">
      <c r="A98" s="25">
        <v>83</v>
      </c>
      <c r="B98" s="26" t="s">
        <v>117</v>
      </c>
      <c r="C98" s="37" t="s">
        <v>22</v>
      </c>
      <c r="D98" s="28" t="s">
        <v>23</v>
      </c>
      <c r="E98" s="29">
        <v>18</v>
      </c>
      <c r="F98" s="30">
        <v>0</v>
      </c>
      <c r="G98" s="31">
        <v>0.1</v>
      </c>
      <c r="H98" s="32">
        <f t="shared" si="4"/>
        <v>0</v>
      </c>
    </row>
    <row r="99" ht="20.1" customHeight="1" spans="1:8">
      <c r="A99" s="25">
        <v>84</v>
      </c>
      <c r="B99" s="26" t="s">
        <v>118</v>
      </c>
      <c r="C99" s="37"/>
      <c r="D99" s="28" t="s">
        <v>23</v>
      </c>
      <c r="E99" s="29">
        <v>14</v>
      </c>
      <c r="F99" s="30">
        <v>9.9</v>
      </c>
      <c r="G99" s="31">
        <v>0.1</v>
      </c>
      <c r="H99" s="32">
        <f t="shared" si="4"/>
        <v>10.89</v>
      </c>
    </row>
    <row r="100" ht="20.1" customHeight="1" spans="1:8">
      <c r="A100" s="25">
        <v>85</v>
      </c>
      <c r="B100" s="26" t="s">
        <v>119</v>
      </c>
      <c r="C100" s="33"/>
      <c r="D100" s="28" t="s">
        <v>23</v>
      </c>
      <c r="E100" s="29">
        <v>24</v>
      </c>
      <c r="F100" s="30">
        <v>9.9</v>
      </c>
      <c r="G100" s="31">
        <v>0.1</v>
      </c>
      <c r="H100" s="32">
        <f t="shared" si="4"/>
        <v>10.89</v>
      </c>
    </row>
    <row r="101" ht="20.1" customHeight="1" spans="1:8">
      <c r="A101" s="25">
        <v>86</v>
      </c>
      <c r="B101" s="26" t="s">
        <v>120</v>
      </c>
      <c r="C101" s="39"/>
      <c r="D101" s="28" t="s">
        <v>23</v>
      </c>
      <c r="E101" s="29" t="s">
        <v>40</v>
      </c>
      <c r="F101" s="30">
        <v>27.2</v>
      </c>
      <c r="G101" s="31">
        <v>0.1</v>
      </c>
      <c r="H101" s="32">
        <f t="shared" si="4"/>
        <v>29.92</v>
      </c>
    </row>
    <row r="102" ht="20.1" customHeight="1" spans="1:8">
      <c r="A102" s="25">
        <v>87</v>
      </c>
      <c r="B102" s="26" t="s">
        <v>121</v>
      </c>
      <c r="C102" s="39"/>
      <c r="D102" s="28" t="s">
        <v>23</v>
      </c>
      <c r="E102" s="29" t="s">
        <v>40</v>
      </c>
      <c r="F102" s="30">
        <v>26</v>
      </c>
      <c r="G102" s="31">
        <v>0.1</v>
      </c>
      <c r="H102" s="32">
        <f t="shared" si="4"/>
        <v>28.6</v>
      </c>
    </row>
    <row r="103" ht="20.1" customHeight="1" spans="1:8">
      <c r="A103" s="25">
        <v>88</v>
      </c>
      <c r="B103" s="26" t="s">
        <v>122</v>
      </c>
      <c r="C103" s="33"/>
      <c r="D103" s="28" t="s">
        <v>23</v>
      </c>
      <c r="E103" s="29" t="s">
        <v>40</v>
      </c>
      <c r="F103" s="30">
        <v>20</v>
      </c>
      <c r="G103" s="31">
        <v>0.1</v>
      </c>
      <c r="H103" s="32">
        <f t="shared" si="4"/>
        <v>22</v>
      </c>
    </row>
    <row r="104" ht="20.1" customHeight="1" spans="1:8">
      <c r="A104" s="25">
        <v>89</v>
      </c>
      <c r="B104" s="26" t="s">
        <v>123</v>
      </c>
      <c r="C104" s="39"/>
      <c r="D104" s="28" t="s">
        <v>23</v>
      </c>
      <c r="E104" s="29" t="s">
        <v>40</v>
      </c>
      <c r="F104" s="30">
        <v>17.8</v>
      </c>
      <c r="G104" s="31">
        <v>0.1</v>
      </c>
      <c r="H104" s="32">
        <f t="shared" si="4"/>
        <v>19.58</v>
      </c>
    </row>
    <row r="105" ht="20.1" customHeight="1" spans="1:8">
      <c r="A105" s="25">
        <v>90</v>
      </c>
      <c r="B105" s="26" t="s">
        <v>124</v>
      </c>
      <c r="C105" s="39"/>
      <c r="D105" s="28" t="s">
        <v>23</v>
      </c>
      <c r="E105" s="29">
        <v>20</v>
      </c>
      <c r="F105" s="30">
        <v>24</v>
      </c>
      <c r="G105" s="31">
        <v>0.1</v>
      </c>
      <c r="H105" s="32">
        <f t="shared" si="4"/>
        <v>26.4</v>
      </c>
    </row>
    <row r="106" ht="20.1" customHeight="1" spans="1:8">
      <c r="A106" s="25">
        <v>91</v>
      </c>
      <c r="B106" s="26" t="s">
        <v>125</v>
      </c>
      <c r="C106" s="37"/>
      <c r="D106" s="28" t="s">
        <v>23</v>
      </c>
      <c r="E106" s="29" t="s">
        <v>40</v>
      </c>
      <c r="F106" s="30">
        <v>24</v>
      </c>
      <c r="G106" s="31">
        <v>0.1</v>
      </c>
      <c r="H106" s="32">
        <f t="shared" si="4"/>
        <v>26.4</v>
      </c>
    </row>
    <row r="107" ht="20.1" customHeight="1" spans="1:8">
      <c r="A107" s="25">
        <v>92</v>
      </c>
      <c r="B107" s="26" t="s">
        <v>126</v>
      </c>
      <c r="C107" s="37"/>
      <c r="D107" s="28" t="s">
        <v>23</v>
      </c>
      <c r="E107" s="29">
        <v>10</v>
      </c>
      <c r="F107" s="30">
        <v>18.18</v>
      </c>
      <c r="G107" s="31">
        <v>0.1</v>
      </c>
      <c r="H107" s="32">
        <f t="shared" si="4"/>
        <v>19.998</v>
      </c>
    </row>
    <row r="108" ht="20.1" customHeight="1" spans="1:8">
      <c r="A108" s="25">
        <v>93</v>
      </c>
      <c r="B108" s="26" t="s">
        <v>127</v>
      </c>
      <c r="C108" s="37"/>
      <c r="D108" s="28" t="s">
        <v>23</v>
      </c>
      <c r="E108" s="29">
        <v>20</v>
      </c>
      <c r="F108" s="30">
        <v>9.4</v>
      </c>
      <c r="G108" s="31">
        <v>0.1</v>
      </c>
      <c r="H108" s="32">
        <f t="shared" si="4"/>
        <v>10.34</v>
      </c>
    </row>
    <row r="109" ht="20.1" customHeight="1" spans="1:8">
      <c r="A109" s="25">
        <v>94</v>
      </c>
      <c r="B109" s="26" t="s">
        <v>128</v>
      </c>
      <c r="C109" s="33"/>
      <c r="D109" s="28" t="s">
        <v>23</v>
      </c>
      <c r="E109" s="29" t="s">
        <v>40</v>
      </c>
      <c r="F109" s="30">
        <v>10.8</v>
      </c>
      <c r="G109" s="31">
        <v>0.1</v>
      </c>
      <c r="H109" s="32">
        <f t="shared" si="4"/>
        <v>11.88</v>
      </c>
    </row>
    <row r="110" ht="20.1" customHeight="1" spans="1:8">
      <c r="A110" s="25">
        <v>95</v>
      </c>
      <c r="B110" s="26" t="s">
        <v>129</v>
      </c>
      <c r="C110" s="37" t="s">
        <v>22</v>
      </c>
      <c r="D110" s="28" t="s">
        <v>23</v>
      </c>
      <c r="E110" s="29">
        <v>13.5</v>
      </c>
      <c r="F110" s="30">
        <v>0</v>
      </c>
      <c r="G110" s="31">
        <v>0.1</v>
      </c>
      <c r="H110" s="32">
        <f t="shared" si="4"/>
        <v>0</v>
      </c>
    </row>
    <row r="111" ht="20.1" customHeight="1" spans="1:8">
      <c r="A111" s="25">
        <v>96</v>
      </c>
      <c r="B111" s="26" t="s">
        <v>130</v>
      </c>
      <c r="C111" s="33"/>
      <c r="D111" s="28" t="s">
        <v>23</v>
      </c>
      <c r="E111" s="29">
        <v>10</v>
      </c>
      <c r="F111" s="30">
        <v>9.9</v>
      </c>
      <c r="G111" s="31">
        <v>0.1</v>
      </c>
      <c r="H111" s="32">
        <f t="shared" si="4"/>
        <v>10.89</v>
      </c>
    </row>
    <row r="112" ht="20.1" customHeight="1" spans="1:8">
      <c r="A112" s="25">
        <v>97</v>
      </c>
      <c r="B112" s="26" t="s">
        <v>131</v>
      </c>
      <c r="C112" s="37"/>
      <c r="D112" s="28" t="s">
        <v>23</v>
      </c>
      <c r="E112" s="29">
        <v>14</v>
      </c>
      <c r="F112" s="30">
        <v>9.9</v>
      </c>
      <c r="G112" s="31">
        <v>0.1</v>
      </c>
      <c r="H112" s="32">
        <f t="shared" si="4"/>
        <v>10.89</v>
      </c>
    </row>
    <row r="113" ht="20.1" customHeight="1" spans="1:8">
      <c r="A113" s="25">
        <v>98</v>
      </c>
      <c r="B113" s="26" t="s">
        <v>132</v>
      </c>
      <c r="C113" s="37"/>
      <c r="D113" s="28" t="s">
        <v>23</v>
      </c>
      <c r="E113" s="29">
        <v>20</v>
      </c>
      <c r="F113" s="30">
        <v>10.8</v>
      </c>
      <c r="G113" s="31">
        <v>0.1</v>
      </c>
      <c r="H113" s="32">
        <f t="shared" si="4"/>
        <v>11.88</v>
      </c>
    </row>
    <row r="114" ht="20.1" customHeight="1" spans="1:8">
      <c r="A114" s="25">
        <v>99</v>
      </c>
      <c r="B114" s="26" t="s">
        <v>133</v>
      </c>
      <c r="C114" s="37"/>
      <c r="D114" s="28" t="s">
        <v>23</v>
      </c>
      <c r="E114" s="29" t="s">
        <v>40</v>
      </c>
      <c r="F114" s="30">
        <v>12.2</v>
      </c>
      <c r="G114" s="31">
        <v>0.1</v>
      </c>
      <c r="H114" s="32">
        <f t="shared" si="4"/>
        <v>13.42</v>
      </c>
    </row>
    <row r="115" ht="20.1" customHeight="1" spans="1:8">
      <c r="A115" s="25">
        <v>100</v>
      </c>
      <c r="B115" s="26" t="s">
        <v>134</v>
      </c>
      <c r="C115" s="37"/>
      <c r="D115" s="28" t="s">
        <v>23</v>
      </c>
      <c r="E115" s="29">
        <v>23</v>
      </c>
      <c r="F115" s="30">
        <v>50</v>
      </c>
      <c r="G115" s="31">
        <v>0.1</v>
      </c>
      <c r="H115" s="32">
        <f t="shared" si="4"/>
        <v>55</v>
      </c>
    </row>
    <row r="116" ht="20.1" customHeight="1" spans="1:8">
      <c r="A116" s="25">
        <v>101</v>
      </c>
      <c r="B116" s="26" t="s">
        <v>135</v>
      </c>
      <c r="C116" s="37" t="s">
        <v>22</v>
      </c>
      <c r="D116" s="28" t="s">
        <v>23</v>
      </c>
      <c r="E116" s="29">
        <v>5</v>
      </c>
      <c r="F116" s="30">
        <v>0</v>
      </c>
      <c r="G116" s="31">
        <v>0.1</v>
      </c>
      <c r="H116" s="32">
        <f t="shared" si="4"/>
        <v>0</v>
      </c>
    </row>
    <row r="117" ht="20.1" customHeight="1" spans="1:8">
      <c r="A117" s="25">
        <v>102</v>
      </c>
      <c r="B117" s="26" t="s">
        <v>136</v>
      </c>
      <c r="C117" s="37"/>
      <c r="D117" s="28" t="s">
        <v>23</v>
      </c>
      <c r="E117" s="29">
        <v>20</v>
      </c>
      <c r="F117" s="30">
        <v>45.45</v>
      </c>
      <c r="G117" s="31">
        <v>0.1</v>
      </c>
      <c r="H117" s="32">
        <f t="shared" si="4"/>
        <v>49.995</v>
      </c>
    </row>
    <row r="118" ht="14.25" customHeight="1" spans="1:8">
      <c r="A118" s="25">
        <v>103</v>
      </c>
      <c r="B118" s="26" t="s">
        <v>137</v>
      </c>
      <c r="C118" s="33"/>
      <c r="D118" s="28" t="s">
        <v>23</v>
      </c>
      <c r="E118" s="29">
        <v>20</v>
      </c>
      <c r="F118" s="30">
        <v>45.45</v>
      </c>
      <c r="G118" s="31">
        <v>0.1</v>
      </c>
      <c r="H118" s="32">
        <f t="shared" si="4"/>
        <v>49.995</v>
      </c>
    </row>
    <row r="119" ht="20.1" customHeight="1" spans="1:8">
      <c r="A119" s="40" t="s">
        <v>138</v>
      </c>
      <c r="B119" s="41"/>
      <c r="C119" s="42"/>
      <c r="D119" s="43"/>
      <c r="E119" s="44"/>
      <c r="F119" s="43"/>
      <c r="G119" s="41"/>
      <c r="H119" s="45"/>
    </row>
    <row r="120" ht="20.1" customHeight="1" spans="1:8">
      <c r="A120" s="25">
        <v>1</v>
      </c>
      <c r="B120" s="26" t="s">
        <v>139</v>
      </c>
      <c r="C120" s="33"/>
      <c r="D120" s="28" t="s">
        <v>23</v>
      </c>
      <c r="E120" s="29">
        <v>12</v>
      </c>
      <c r="F120" s="30">
        <v>5.9</v>
      </c>
      <c r="G120" s="31">
        <v>0.1</v>
      </c>
      <c r="H120" s="32">
        <f>F120*1.1</f>
        <v>6.49</v>
      </c>
    </row>
    <row r="121" ht="20.1" customHeight="1" spans="1:8">
      <c r="A121" s="25">
        <v>2</v>
      </c>
      <c r="B121" s="26" t="s">
        <v>140</v>
      </c>
      <c r="C121" s="33"/>
      <c r="D121" s="28" t="s">
        <v>23</v>
      </c>
      <c r="E121" s="29">
        <v>7</v>
      </c>
      <c r="F121" s="30">
        <v>7.26</v>
      </c>
      <c r="G121" s="31">
        <v>0.1</v>
      </c>
      <c r="H121" s="32">
        <f>F121*1.1</f>
        <v>7.986</v>
      </c>
    </row>
    <row r="122" ht="20.1" customHeight="1" spans="1:8">
      <c r="A122" s="25">
        <v>3</v>
      </c>
      <c r="B122" s="26" t="s">
        <v>141</v>
      </c>
      <c r="C122" s="37"/>
      <c r="D122" s="28" t="s">
        <v>23</v>
      </c>
      <c r="E122" s="29">
        <v>10</v>
      </c>
      <c r="F122" s="30">
        <v>8.9</v>
      </c>
      <c r="G122" s="31">
        <v>0.1</v>
      </c>
      <c r="H122" s="32">
        <f>F122*1.1</f>
        <v>9.79</v>
      </c>
    </row>
    <row r="123" ht="20.1" customHeight="1" spans="1:8">
      <c r="A123" s="25">
        <v>4</v>
      </c>
      <c r="B123" s="26" t="s">
        <v>142</v>
      </c>
      <c r="C123" s="37" t="s">
        <v>143</v>
      </c>
      <c r="D123" s="28" t="s">
        <v>23</v>
      </c>
      <c r="E123" s="29">
        <v>5</v>
      </c>
      <c r="F123" s="30">
        <v>0</v>
      </c>
      <c r="G123" s="31">
        <v>0.1</v>
      </c>
      <c r="H123" s="32">
        <f>F123*1.1</f>
        <v>0</v>
      </c>
    </row>
    <row r="124" ht="20.1" customHeight="1" spans="1:8">
      <c r="A124" s="40" t="s">
        <v>144</v>
      </c>
      <c r="B124" s="41"/>
      <c r="C124" s="42"/>
      <c r="D124" s="43"/>
      <c r="E124" s="44"/>
      <c r="F124" s="43"/>
      <c r="G124" s="41"/>
      <c r="H124" s="45"/>
    </row>
    <row r="125" ht="20.1" customHeight="1" spans="1:8">
      <c r="A125" s="25">
        <v>1</v>
      </c>
      <c r="B125" s="26" t="s">
        <v>145</v>
      </c>
      <c r="C125" s="37"/>
      <c r="D125" s="28" t="s">
        <v>23</v>
      </c>
      <c r="E125" s="29">
        <v>13</v>
      </c>
      <c r="F125" s="30">
        <v>12.5</v>
      </c>
      <c r="G125" s="31">
        <v>0.1</v>
      </c>
      <c r="H125" s="32">
        <f t="shared" ref="H125:H135" si="5">F125*1.1</f>
        <v>13.75</v>
      </c>
    </row>
    <row r="126" ht="20.1" customHeight="1" spans="1:8">
      <c r="A126" s="25">
        <v>2</v>
      </c>
      <c r="B126" s="26" t="s">
        <v>146</v>
      </c>
      <c r="C126" s="37" t="s">
        <v>143</v>
      </c>
      <c r="D126" s="28" t="s">
        <v>23</v>
      </c>
      <c r="E126" s="29">
        <v>15</v>
      </c>
      <c r="F126" s="30">
        <v>0</v>
      </c>
      <c r="G126" s="31">
        <v>0.1</v>
      </c>
      <c r="H126" s="32">
        <f t="shared" si="5"/>
        <v>0</v>
      </c>
    </row>
    <row r="127" ht="20.1" customHeight="1" spans="1:8">
      <c r="A127" s="25">
        <v>3</v>
      </c>
      <c r="B127" s="26" t="s">
        <v>147</v>
      </c>
      <c r="C127" s="33"/>
      <c r="D127" s="28" t="s">
        <v>23</v>
      </c>
      <c r="E127" s="29">
        <v>10</v>
      </c>
      <c r="F127" s="30">
        <v>14</v>
      </c>
      <c r="G127" s="31">
        <v>0.1</v>
      </c>
      <c r="H127" s="32">
        <f t="shared" si="5"/>
        <v>15.4</v>
      </c>
    </row>
    <row r="128" ht="30.75" customHeight="1" spans="1:8">
      <c r="A128" s="25">
        <v>4</v>
      </c>
      <c r="B128" s="26" t="s">
        <v>148</v>
      </c>
      <c r="C128" s="33"/>
      <c r="D128" s="28" t="s">
        <v>23</v>
      </c>
      <c r="E128" s="29">
        <v>10</v>
      </c>
      <c r="F128" s="30">
        <v>14</v>
      </c>
      <c r="G128" s="31">
        <v>0.1</v>
      </c>
      <c r="H128" s="32">
        <f t="shared" si="5"/>
        <v>15.4</v>
      </c>
    </row>
    <row r="129" ht="20.1" customHeight="1" spans="1:8">
      <c r="A129" s="25">
        <v>5</v>
      </c>
      <c r="B129" s="26" t="s">
        <v>149</v>
      </c>
      <c r="C129" s="37" t="s">
        <v>143</v>
      </c>
      <c r="D129" s="28" t="s">
        <v>23</v>
      </c>
      <c r="E129" s="29" t="s">
        <v>40</v>
      </c>
      <c r="F129" s="30">
        <v>0</v>
      </c>
      <c r="G129" s="31">
        <v>0.1</v>
      </c>
      <c r="H129" s="32">
        <f t="shared" si="5"/>
        <v>0</v>
      </c>
    </row>
    <row r="130" ht="20.1" customHeight="1" spans="1:8">
      <c r="A130" s="25">
        <v>6</v>
      </c>
      <c r="B130" s="26" t="s">
        <v>150</v>
      </c>
      <c r="C130" s="37" t="s">
        <v>143</v>
      </c>
      <c r="D130" s="28" t="s">
        <v>73</v>
      </c>
      <c r="E130" s="29">
        <v>20</v>
      </c>
      <c r="F130" s="30">
        <v>0</v>
      </c>
      <c r="G130" s="31">
        <v>0.1</v>
      </c>
      <c r="H130" s="32">
        <f t="shared" si="5"/>
        <v>0</v>
      </c>
    </row>
    <row r="131" ht="20.1" customHeight="1" spans="1:8">
      <c r="A131" s="25">
        <v>7</v>
      </c>
      <c r="B131" s="26" t="s">
        <v>151</v>
      </c>
      <c r="C131" s="37" t="s">
        <v>143</v>
      </c>
      <c r="D131" s="28" t="s">
        <v>23</v>
      </c>
      <c r="E131" s="29">
        <v>12</v>
      </c>
      <c r="F131" s="30">
        <v>6.9</v>
      </c>
      <c r="G131" s="31">
        <v>0.1</v>
      </c>
      <c r="H131" s="32">
        <f t="shared" si="5"/>
        <v>7.59</v>
      </c>
    </row>
    <row r="132" ht="20.1" customHeight="1" spans="1:8">
      <c r="A132" s="25">
        <v>8</v>
      </c>
      <c r="B132" s="26" t="s">
        <v>152</v>
      </c>
      <c r="C132" s="37"/>
      <c r="D132" s="28" t="s">
        <v>23</v>
      </c>
      <c r="E132" s="29">
        <v>20</v>
      </c>
      <c r="F132" s="30">
        <v>6.9</v>
      </c>
      <c r="G132" s="31">
        <v>0.1</v>
      </c>
      <c r="H132" s="32">
        <f t="shared" si="5"/>
        <v>7.59</v>
      </c>
    </row>
    <row r="133" ht="20.1" customHeight="1" spans="1:8">
      <c r="A133" s="25">
        <v>9</v>
      </c>
      <c r="B133" s="26" t="s">
        <v>153</v>
      </c>
      <c r="C133" s="37"/>
      <c r="D133" s="28" t="s">
        <v>23</v>
      </c>
      <c r="E133" s="29">
        <v>24</v>
      </c>
      <c r="F133" s="30">
        <v>5</v>
      </c>
      <c r="G133" s="31">
        <v>0.1</v>
      </c>
      <c r="H133" s="32">
        <f t="shared" si="5"/>
        <v>5.5</v>
      </c>
    </row>
    <row r="134" ht="20.1" customHeight="1" spans="1:8">
      <c r="A134" s="25">
        <v>10</v>
      </c>
      <c r="B134" s="26" t="s">
        <v>154</v>
      </c>
      <c r="C134" s="37" t="s">
        <v>143</v>
      </c>
      <c r="D134" s="28" t="s">
        <v>23</v>
      </c>
      <c r="E134" s="29">
        <v>10</v>
      </c>
      <c r="F134" s="30">
        <v>0</v>
      </c>
      <c r="G134" s="31">
        <v>0.1</v>
      </c>
      <c r="H134" s="32">
        <f t="shared" si="5"/>
        <v>0</v>
      </c>
    </row>
    <row r="135" ht="20.1" customHeight="1" spans="1:8">
      <c r="A135" s="25">
        <v>11</v>
      </c>
      <c r="B135" s="26" t="s">
        <v>155</v>
      </c>
      <c r="C135" s="37" t="s">
        <v>143</v>
      </c>
      <c r="D135" s="28" t="s">
        <v>23</v>
      </c>
      <c r="E135" s="29">
        <v>10</v>
      </c>
      <c r="F135" s="30">
        <v>0</v>
      </c>
      <c r="G135" s="31">
        <v>0.1</v>
      </c>
      <c r="H135" s="32">
        <f t="shared" si="5"/>
        <v>0</v>
      </c>
    </row>
    <row r="136" ht="20.1" customHeight="1" spans="1:8">
      <c r="A136" s="40" t="s">
        <v>156</v>
      </c>
      <c r="B136" s="41"/>
      <c r="C136" s="42"/>
      <c r="D136" s="43"/>
      <c r="E136" s="44"/>
      <c r="F136" s="43"/>
      <c r="G136" s="41"/>
      <c r="H136" s="45"/>
    </row>
    <row r="137" ht="20.1" customHeight="1" spans="1:8">
      <c r="A137" s="25">
        <v>1</v>
      </c>
      <c r="B137" s="26" t="s">
        <v>157</v>
      </c>
      <c r="C137" s="34"/>
      <c r="D137" s="28" t="s">
        <v>23</v>
      </c>
      <c r="E137" s="29">
        <v>12</v>
      </c>
      <c r="F137" s="30">
        <v>11.9</v>
      </c>
      <c r="G137" s="31">
        <v>0.1</v>
      </c>
      <c r="H137" s="32">
        <f>F137*1.1</f>
        <v>13.09</v>
      </c>
    </row>
    <row r="138" ht="20.1" customHeight="1" spans="1:8">
      <c r="A138" s="25">
        <v>2</v>
      </c>
      <c r="B138" s="26" t="s">
        <v>158</v>
      </c>
      <c r="C138" s="46"/>
      <c r="D138" s="28" t="s">
        <v>23</v>
      </c>
      <c r="E138" s="29">
        <v>12</v>
      </c>
      <c r="F138" s="30">
        <v>12.9</v>
      </c>
      <c r="G138" s="31">
        <v>0.1</v>
      </c>
      <c r="H138" s="32">
        <f>F138*1.1</f>
        <v>14.19</v>
      </c>
    </row>
    <row r="139" ht="20.1" customHeight="1" spans="1:8">
      <c r="A139" s="25">
        <v>3</v>
      </c>
      <c r="B139" s="26" t="s">
        <v>159</v>
      </c>
      <c r="C139" s="46"/>
      <c r="D139" s="28" t="s">
        <v>23</v>
      </c>
      <c r="E139" s="29" t="s">
        <v>40</v>
      </c>
      <c r="F139" s="30">
        <v>58</v>
      </c>
      <c r="G139" s="31">
        <v>0.1</v>
      </c>
      <c r="H139" s="32">
        <f t="shared" ref="H139:H174" si="6">F139*1.1</f>
        <v>63.8</v>
      </c>
    </row>
    <row r="140" ht="20.1" customHeight="1" spans="1:8">
      <c r="A140" s="25">
        <v>4</v>
      </c>
      <c r="B140" s="26" t="s">
        <v>160</v>
      </c>
      <c r="C140" s="46" t="s">
        <v>143</v>
      </c>
      <c r="D140" s="28" t="s">
        <v>23</v>
      </c>
      <c r="E140" s="29">
        <v>10</v>
      </c>
      <c r="F140" s="30">
        <v>0</v>
      </c>
      <c r="G140" s="31">
        <v>0.1</v>
      </c>
      <c r="H140" s="32">
        <f t="shared" si="6"/>
        <v>0</v>
      </c>
    </row>
    <row r="141" ht="20.1" customHeight="1" spans="1:8">
      <c r="A141" s="25">
        <v>5</v>
      </c>
      <c r="B141" s="26" t="s">
        <v>161</v>
      </c>
      <c r="C141" s="46"/>
      <c r="D141" s="28" t="s">
        <v>23</v>
      </c>
      <c r="E141" s="29" t="s">
        <v>40</v>
      </c>
      <c r="F141" s="30">
        <v>30</v>
      </c>
      <c r="G141" s="31">
        <v>0.1</v>
      </c>
      <c r="H141" s="32">
        <f t="shared" si="6"/>
        <v>33</v>
      </c>
    </row>
    <row r="142" ht="20.1" customHeight="1" spans="1:8">
      <c r="A142" s="25">
        <v>6</v>
      </c>
      <c r="B142" s="26" t="s">
        <v>162</v>
      </c>
      <c r="C142" s="38" t="s">
        <v>58</v>
      </c>
      <c r="D142" s="28" t="s">
        <v>64</v>
      </c>
      <c r="E142" s="29">
        <v>21</v>
      </c>
      <c r="F142" s="30">
        <v>10.4</v>
      </c>
      <c r="G142" s="31">
        <v>0.1</v>
      </c>
      <c r="H142" s="32">
        <f t="shared" si="6"/>
        <v>11.44</v>
      </c>
    </row>
    <row r="143" ht="20.1" customHeight="1" spans="1:8">
      <c r="A143" s="25">
        <v>7</v>
      </c>
      <c r="B143" s="26" t="s">
        <v>163</v>
      </c>
      <c r="C143" s="38" t="s">
        <v>58</v>
      </c>
      <c r="D143" s="28" t="s">
        <v>64</v>
      </c>
      <c r="E143" s="29">
        <v>36</v>
      </c>
      <c r="F143" s="30">
        <v>6.2</v>
      </c>
      <c r="G143" s="31">
        <v>0.1</v>
      </c>
      <c r="H143" s="32">
        <f t="shared" si="6"/>
        <v>6.82</v>
      </c>
    </row>
    <row r="144" ht="20.1" customHeight="1" spans="1:8">
      <c r="A144" s="25">
        <v>8</v>
      </c>
      <c r="B144" s="26" t="s">
        <v>164</v>
      </c>
      <c r="C144" s="33"/>
      <c r="D144" s="28" t="s">
        <v>64</v>
      </c>
      <c r="E144" s="29">
        <v>20</v>
      </c>
      <c r="F144" s="30">
        <v>4.54</v>
      </c>
      <c r="G144" s="31">
        <v>0.1</v>
      </c>
      <c r="H144" s="32">
        <f t="shared" si="6"/>
        <v>4.994</v>
      </c>
    </row>
    <row r="145" ht="20.1" customHeight="1" spans="1:8">
      <c r="A145" s="25">
        <v>9</v>
      </c>
      <c r="B145" s="26" t="s">
        <v>165</v>
      </c>
      <c r="C145" s="38" t="s">
        <v>58</v>
      </c>
      <c r="D145" s="28" t="s">
        <v>23</v>
      </c>
      <c r="E145" s="29">
        <v>20.43</v>
      </c>
      <c r="F145" s="30">
        <v>11.4</v>
      </c>
      <c r="G145" s="31">
        <v>0.1</v>
      </c>
      <c r="H145" s="32">
        <f t="shared" si="6"/>
        <v>12.54</v>
      </c>
    </row>
    <row r="146" ht="20.1" customHeight="1" spans="1:8">
      <c r="A146" s="25">
        <v>10</v>
      </c>
      <c r="B146" s="26" t="s">
        <v>166</v>
      </c>
      <c r="C146" s="47" t="s">
        <v>167</v>
      </c>
      <c r="D146" s="28" t="s">
        <v>23</v>
      </c>
      <c r="E146" s="29">
        <v>22.452</v>
      </c>
      <c r="F146" s="30">
        <v>9</v>
      </c>
      <c r="G146" s="31">
        <v>0.1</v>
      </c>
      <c r="H146" s="32">
        <f t="shared" si="6"/>
        <v>9.9</v>
      </c>
    </row>
    <row r="147" ht="20.1" customHeight="1" spans="1:8">
      <c r="A147" s="25">
        <v>11</v>
      </c>
      <c r="B147" s="26" t="s">
        <v>168</v>
      </c>
      <c r="C147" s="38" t="s">
        <v>58</v>
      </c>
      <c r="D147" s="28" t="s">
        <v>23</v>
      </c>
      <c r="E147" s="29">
        <v>19.5</v>
      </c>
      <c r="F147" s="30">
        <v>11.4</v>
      </c>
      <c r="G147" s="31">
        <v>0.1</v>
      </c>
      <c r="H147" s="32">
        <f t="shared" si="6"/>
        <v>12.54</v>
      </c>
    </row>
    <row r="148" ht="20.1" customHeight="1" spans="1:8">
      <c r="A148" s="25">
        <v>12</v>
      </c>
      <c r="B148" s="26" t="s">
        <v>169</v>
      </c>
      <c r="C148" s="46"/>
      <c r="D148" s="28" t="s">
        <v>23</v>
      </c>
      <c r="E148" s="29">
        <v>12</v>
      </c>
      <c r="F148" s="30">
        <v>9.9</v>
      </c>
      <c r="G148" s="31">
        <v>0.1</v>
      </c>
      <c r="H148" s="32">
        <f t="shared" si="6"/>
        <v>10.89</v>
      </c>
    </row>
    <row r="149" ht="20.1" customHeight="1" spans="1:8">
      <c r="A149" s="25">
        <v>13</v>
      </c>
      <c r="B149" s="26" t="s">
        <v>170</v>
      </c>
      <c r="C149" s="33"/>
      <c r="D149" s="28" t="s">
        <v>23</v>
      </c>
      <c r="E149" s="29">
        <v>12</v>
      </c>
      <c r="F149" s="30">
        <v>8.9</v>
      </c>
      <c r="G149" s="31">
        <v>0.1</v>
      </c>
      <c r="H149" s="32">
        <f t="shared" si="6"/>
        <v>9.79</v>
      </c>
    </row>
    <row r="150" ht="20.1" customHeight="1" spans="1:8">
      <c r="A150" s="25">
        <v>14</v>
      </c>
      <c r="B150" s="26" t="s">
        <v>171</v>
      </c>
      <c r="C150" s="33"/>
      <c r="D150" s="28" t="s">
        <v>23</v>
      </c>
      <c r="E150" s="29">
        <v>10</v>
      </c>
      <c r="F150" s="30">
        <v>17.8</v>
      </c>
      <c r="G150" s="31">
        <v>0.1</v>
      </c>
      <c r="H150" s="32">
        <f t="shared" si="6"/>
        <v>19.58</v>
      </c>
    </row>
    <row r="151" ht="20.1" customHeight="1" spans="1:8">
      <c r="A151" s="25">
        <v>15</v>
      </c>
      <c r="B151" s="26" t="s">
        <v>172</v>
      </c>
      <c r="C151" s="34" t="s">
        <v>173</v>
      </c>
      <c r="D151" s="28" t="s">
        <v>23</v>
      </c>
      <c r="E151" s="29">
        <v>10</v>
      </c>
      <c r="F151" s="30">
        <v>9.9</v>
      </c>
      <c r="G151" s="31">
        <v>0.1</v>
      </c>
      <c r="H151" s="32">
        <f t="shared" si="6"/>
        <v>10.89</v>
      </c>
    </row>
    <row r="152" ht="20.1" customHeight="1" spans="1:8">
      <c r="A152" s="25">
        <v>16</v>
      </c>
      <c r="B152" s="26" t="s">
        <v>174</v>
      </c>
      <c r="C152" s="34" t="s">
        <v>173</v>
      </c>
      <c r="D152" s="28" t="s">
        <v>23</v>
      </c>
      <c r="E152" s="29">
        <v>10</v>
      </c>
      <c r="F152" s="30">
        <v>7.2</v>
      </c>
      <c r="G152" s="31">
        <v>0.1</v>
      </c>
      <c r="H152" s="32">
        <f t="shared" si="6"/>
        <v>7.92</v>
      </c>
    </row>
    <row r="153" ht="20.1" customHeight="1" spans="1:8">
      <c r="A153" s="25">
        <v>17</v>
      </c>
      <c r="B153" s="26" t="s">
        <v>175</v>
      </c>
      <c r="C153" s="46" t="s">
        <v>143</v>
      </c>
      <c r="D153" s="28" t="s">
        <v>23</v>
      </c>
      <c r="E153" s="29">
        <v>20.43</v>
      </c>
      <c r="F153" s="30">
        <v>0</v>
      </c>
      <c r="G153" s="31">
        <v>0.1</v>
      </c>
      <c r="H153" s="32">
        <f t="shared" si="6"/>
        <v>0</v>
      </c>
    </row>
    <row r="154" ht="20.1" customHeight="1" spans="1:8">
      <c r="A154" s="25">
        <v>18</v>
      </c>
      <c r="B154" s="26" t="s">
        <v>176</v>
      </c>
      <c r="C154" s="34"/>
      <c r="D154" s="28" t="s">
        <v>23</v>
      </c>
      <c r="E154" s="29">
        <v>20.43</v>
      </c>
      <c r="F154" s="30">
        <v>14.2</v>
      </c>
      <c r="G154" s="31">
        <v>0.1</v>
      </c>
      <c r="H154" s="32">
        <f t="shared" si="6"/>
        <v>15.62</v>
      </c>
    </row>
    <row r="155" ht="20.1" customHeight="1" spans="1:8">
      <c r="A155" s="25">
        <v>19</v>
      </c>
      <c r="B155" s="26" t="s">
        <v>177</v>
      </c>
      <c r="C155" s="34" t="s">
        <v>58</v>
      </c>
      <c r="D155" s="28" t="s">
        <v>23</v>
      </c>
      <c r="E155" s="29">
        <v>20.43</v>
      </c>
      <c r="F155" s="30">
        <v>13.98</v>
      </c>
      <c r="G155" s="31">
        <v>0.1</v>
      </c>
      <c r="H155" s="32">
        <f t="shared" si="6"/>
        <v>15.378</v>
      </c>
    </row>
    <row r="156" ht="20.1" customHeight="1" spans="1:8">
      <c r="A156" s="25">
        <v>20</v>
      </c>
      <c r="B156" s="26" t="s">
        <v>178</v>
      </c>
      <c r="C156" s="46"/>
      <c r="D156" s="28" t="s">
        <v>23</v>
      </c>
      <c r="E156" s="29" t="s">
        <v>40</v>
      </c>
      <c r="F156" s="30">
        <v>7.2</v>
      </c>
      <c r="G156" s="31">
        <v>0.1</v>
      </c>
      <c r="H156" s="32">
        <f t="shared" si="6"/>
        <v>7.92</v>
      </c>
    </row>
    <row r="157" ht="20.1" customHeight="1" spans="1:8">
      <c r="A157" s="25">
        <v>21</v>
      </c>
      <c r="B157" s="26" t="s">
        <v>179</v>
      </c>
      <c r="C157" s="46" t="s">
        <v>143</v>
      </c>
      <c r="D157" s="28" t="s">
        <v>23</v>
      </c>
      <c r="E157" s="29">
        <v>10</v>
      </c>
      <c r="F157" s="30">
        <v>0</v>
      </c>
      <c r="G157" s="31">
        <v>0.1</v>
      </c>
      <c r="H157" s="32">
        <f t="shared" si="6"/>
        <v>0</v>
      </c>
    </row>
    <row r="158" ht="20.1" customHeight="1" spans="1:8">
      <c r="A158" s="25">
        <v>22</v>
      </c>
      <c r="B158" s="26" t="s">
        <v>180</v>
      </c>
      <c r="C158" s="46" t="s">
        <v>143</v>
      </c>
      <c r="D158" s="28" t="s">
        <v>23</v>
      </c>
      <c r="E158" s="29">
        <v>10</v>
      </c>
      <c r="F158" s="30">
        <v>0</v>
      </c>
      <c r="G158" s="31">
        <v>0.1</v>
      </c>
      <c r="H158" s="32">
        <f t="shared" si="6"/>
        <v>0</v>
      </c>
    </row>
    <row r="159" ht="20.1" customHeight="1" spans="1:8">
      <c r="A159" s="25">
        <v>23</v>
      </c>
      <c r="B159" s="26" t="s">
        <v>181</v>
      </c>
      <c r="C159" s="46"/>
      <c r="D159" s="28" t="s">
        <v>23</v>
      </c>
      <c r="E159" s="29">
        <v>10</v>
      </c>
      <c r="F159" s="30">
        <v>24</v>
      </c>
      <c r="G159" s="31">
        <v>0.1</v>
      </c>
      <c r="H159" s="32">
        <f t="shared" si="6"/>
        <v>26.4</v>
      </c>
    </row>
    <row r="160" ht="20.1" customHeight="1" spans="1:8">
      <c r="A160" s="25">
        <v>24</v>
      </c>
      <c r="B160" s="26" t="s">
        <v>182</v>
      </c>
      <c r="C160" s="46"/>
      <c r="D160" s="28" t="s">
        <v>23</v>
      </c>
      <c r="E160" s="29">
        <v>10</v>
      </c>
      <c r="F160" s="30">
        <v>17.2</v>
      </c>
      <c r="G160" s="31">
        <v>0.1</v>
      </c>
      <c r="H160" s="32">
        <f t="shared" si="6"/>
        <v>18.92</v>
      </c>
    </row>
    <row r="161" ht="20.1" customHeight="1" spans="1:8">
      <c r="A161" s="25">
        <v>25</v>
      </c>
      <c r="B161" s="26" t="s">
        <v>183</v>
      </c>
      <c r="C161" s="46" t="s">
        <v>143</v>
      </c>
      <c r="D161" s="28" t="s">
        <v>23</v>
      </c>
      <c r="E161" s="29">
        <v>14</v>
      </c>
      <c r="F161" s="30">
        <v>0</v>
      </c>
      <c r="G161" s="31">
        <v>0.1</v>
      </c>
      <c r="H161" s="32">
        <f t="shared" si="6"/>
        <v>0</v>
      </c>
    </row>
    <row r="162" ht="20.1" customHeight="1" spans="1:8">
      <c r="A162" s="25">
        <v>26</v>
      </c>
      <c r="B162" s="26" t="s">
        <v>184</v>
      </c>
      <c r="C162" s="46"/>
      <c r="D162" s="28" t="s">
        <v>23</v>
      </c>
      <c r="E162" s="29">
        <v>20.43</v>
      </c>
      <c r="F162" s="30">
        <v>19.8</v>
      </c>
      <c r="G162" s="31">
        <v>0.1</v>
      </c>
      <c r="H162" s="32">
        <f t="shared" si="6"/>
        <v>21.78</v>
      </c>
    </row>
    <row r="163" ht="20.1" customHeight="1" spans="1:8">
      <c r="A163" s="25">
        <v>27</v>
      </c>
      <c r="B163" s="26" t="s">
        <v>185</v>
      </c>
      <c r="C163" s="46"/>
      <c r="D163" s="28" t="s">
        <v>73</v>
      </c>
      <c r="E163" s="29">
        <v>12</v>
      </c>
      <c r="F163" s="30">
        <v>14.8</v>
      </c>
      <c r="G163" s="31">
        <v>0.1</v>
      </c>
      <c r="H163" s="32">
        <f t="shared" si="6"/>
        <v>16.28</v>
      </c>
    </row>
    <row r="164" ht="20.1" customHeight="1" spans="1:8">
      <c r="A164" s="25">
        <v>28</v>
      </c>
      <c r="B164" s="26" t="s">
        <v>186</v>
      </c>
      <c r="C164" s="46"/>
      <c r="D164" s="28" t="s">
        <v>23</v>
      </c>
      <c r="E164" s="29">
        <v>12</v>
      </c>
      <c r="F164" s="30">
        <v>13.8</v>
      </c>
      <c r="G164" s="31">
        <v>0.1</v>
      </c>
      <c r="H164" s="32">
        <f t="shared" si="6"/>
        <v>15.18</v>
      </c>
    </row>
    <row r="165" ht="20.1" customHeight="1" spans="1:8">
      <c r="A165" s="25">
        <v>29</v>
      </c>
      <c r="B165" s="26" t="s">
        <v>187</v>
      </c>
      <c r="C165" s="34" t="s">
        <v>188</v>
      </c>
      <c r="D165" s="28" t="s">
        <v>64</v>
      </c>
      <c r="E165" s="29">
        <v>20</v>
      </c>
      <c r="F165" s="30">
        <v>8.9</v>
      </c>
      <c r="G165" s="31">
        <v>0.1</v>
      </c>
      <c r="H165" s="32">
        <f t="shared" si="6"/>
        <v>9.79</v>
      </c>
    </row>
    <row r="166" ht="20.1" customHeight="1" spans="1:8">
      <c r="A166" s="25">
        <v>30</v>
      </c>
      <c r="B166" s="26" t="s">
        <v>189</v>
      </c>
      <c r="C166" s="46" t="s">
        <v>143</v>
      </c>
      <c r="D166" s="28" t="s">
        <v>64</v>
      </c>
      <c r="E166" s="29">
        <v>20</v>
      </c>
      <c r="F166" s="30">
        <v>0</v>
      </c>
      <c r="G166" s="31">
        <v>0.1</v>
      </c>
      <c r="H166" s="32">
        <f t="shared" si="6"/>
        <v>0</v>
      </c>
    </row>
    <row r="167" ht="20.1" customHeight="1" spans="1:8">
      <c r="A167" s="25">
        <v>31</v>
      </c>
      <c r="B167" s="26" t="s">
        <v>190</v>
      </c>
      <c r="C167" s="33"/>
      <c r="D167" s="28" t="s">
        <v>64</v>
      </c>
      <c r="E167" s="29">
        <v>20</v>
      </c>
      <c r="F167" s="30">
        <v>9.8</v>
      </c>
      <c r="G167" s="31">
        <v>0.1</v>
      </c>
      <c r="H167" s="32">
        <f t="shared" si="6"/>
        <v>10.78</v>
      </c>
    </row>
    <row r="168" ht="20.1" customHeight="1" spans="1:8">
      <c r="A168" s="25">
        <v>32</v>
      </c>
      <c r="B168" s="26" t="s">
        <v>191</v>
      </c>
      <c r="C168" s="33"/>
      <c r="D168" s="28" t="s">
        <v>23</v>
      </c>
      <c r="E168" s="29">
        <v>25</v>
      </c>
      <c r="F168" s="30">
        <v>32</v>
      </c>
      <c r="G168" s="31">
        <v>0.1</v>
      </c>
      <c r="H168" s="32">
        <f t="shared" si="6"/>
        <v>35.2</v>
      </c>
    </row>
    <row r="169" ht="20.1" customHeight="1" spans="1:8">
      <c r="A169" s="25">
        <v>33</v>
      </c>
      <c r="B169" s="26" t="s">
        <v>192</v>
      </c>
      <c r="C169" s="33" t="s">
        <v>193</v>
      </c>
      <c r="D169" s="28" t="s">
        <v>23</v>
      </c>
      <c r="E169" s="29">
        <v>10</v>
      </c>
      <c r="F169" s="30">
        <v>64</v>
      </c>
      <c r="G169" s="31">
        <v>0.2</v>
      </c>
      <c r="H169" s="32">
        <f>F169*1.2</f>
        <v>76.8</v>
      </c>
    </row>
    <row r="170" ht="20.1" customHeight="1" spans="1:8">
      <c r="A170" s="25">
        <v>34</v>
      </c>
      <c r="B170" s="26" t="s">
        <v>194</v>
      </c>
      <c r="C170" s="33"/>
      <c r="D170" s="28" t="s">
        <v>23</v>
      </c>
      <c r="E170" s="29" t="s">
        <v>40</v>
      </c>
      <c r="F170" s="30">
        <v>19.9</v>
      </c>
      <c r="G170" s="31">
        <v>0.1</v>
      </c>
      <c r="H170" s="32">
        <f>F170*1.1</f>
        <v>21.89</v>
      </c>
    </row>
    <row r="171" ht="20.1" customHeight="1" spans="1:8">
      <c r="A171" s="25">
        <v>35</v>
      </c>
      <c r="B171" s="26" t="s">
        <v>195</v>
      </c>
      <c r="C171" s="33"/>
      <c r="D171" s="28" t="s">
        <v>23</v>
      </c>
      <c r="E171" s="29">
        <v>10</v>
      </c>
      <c r="F171" s="30">
        <v>29.8</v>
      </c>
      <c r="G171" s="31">
        <v>0.1</v>
      </c>
      <c r="H171" s="32">
        <f t="shared" si="6"/>
        <v>32.78</v>
      </c>
    </row>
    <row r="172" ht="20.1" customHeight="1" spans="1:8">
      <c r="A172" s="25">
        <v>36</v>
      </c>
      <c r="B172" s="26" t="s">
        <v>196</v>
      </c>
      <c r="C172" s="46"/>
      <c r="D172" s="28" t="s">
        <v>23</v>
      </c>
      <c r="E172" s="29">
        <v>21</v>
      </c>
      <c r="F172" s="30">
        <v>17.2</v>
      </c>
      <c r="G172" s="31">
        <v>0.1</v>
      </c>
      <c r="H172" s="32">
        <f t="shared" si="6"/>
        <v>18.92</v>
      </c>
    </row>
    <row r="173" ht="20.1" customHeight="1" spans="1:8">
      <c r="A173" s="25">
        <v>37</v>
      </c>
      <c r="B173" s="26" t="s">
        <v>197</v>
      </c>
      <c r="C173" s="46"/>
      <c r="D173" s="28" t="s">
        <v>23</v>
      </c>
      <c r="E173" s="29">
        <v>10</v>
      </c>
      <c r="F173" s="30">
        <v>17.8</v>
      </c>
      <c r="G173" s="31">
        <v>0.1</v>
      </c>
      <c r="H173" s="32">
        <f t="shared" si="6"/>
        <v>19.58</v>
      </c>
    </row>
    <row r="174" ht="20.1" customHeight="1" spans="1:8">
      <c r="A174" s="25">
        <v>38</v>
      </c>
      <c r="B174" s="26" t="s">
        <v>198</v>
      </c>
      <c r="C174" s="46"/>
      <c r="D174" s="28" t="s">
        <v>23</v>
      </c>
      <c r="E174" s="29" t="s">
        <v>40</v>
      </c>
      <c r="F174" s="30">
        <v>16.8</v>
      </c>
      <c r="G174" s="31">
        <v>0.1</v>
      </c>
      <c r="H174" s="32">
        <f t="shared" si="6"/>
        <v>18.48</v>
      </c>
    </row>
    <row r="175" ht="20.1" customHeight="1" spans="1:8">
      <c r="A175" s="40" t="s">
        <v>199</v>
      </c>
      <c r="B175" s="41"/>
      <c r="C175" s="42"/>
      <c r="D175" s="43"/>
      <c r="E175" s="44"/>
      <c r="F175" s="43"/>
      <c r="G175" s="41"/>
      <c r="H175" s="45"/>
    </row>
    <row r="176" ht="20.1" customHeight="1" spans="1:8">
      <c r="A176" s="25">
        <v>1</v>
      </c>
      <c r="B176" s="26" t="s">
        <v>200</v>
      </c>
      <c r="C176" s="46"/>
      <c r="D176" s="28" t="s">
        <v>23</v>
      </c>
      <c r="E176" s="29">
        <v>5</v>
      </c>
      <c r="F176" s="30">
        <v>4.4</v>
      </c>
      <c r="G176" s="31">
        <v>0.2</v>
      </c>
      <c r="H176" s="32">
        <f>F176*1.2</f>
        <v>5.28</v>
      </c>
    </row>
    <row r="177" ht="20.1" customHeight="1" spans="1:8">
      <c r="A177" s="25">
        <v>2</v>
      </c>
      <c r="B177" s="26" t="s">
        <v>201</v>
      </c>
      <c r="C177" s="46" t="s">
        <v>202</v>
      </c>
      <c r="D177" s="28" t="s">
        <v>23</v>
      </c>
      <c r="E177" s="29">
        <v>5</v>
      </c>
      <c r="F177" s="30">
        <v>0</v>
      </c>
      <c r="G177" s="31">
        <v>0.2</v>
      </c>
      <c r="H177" s="32">
        <f>F177*1.2</f>
        <v>0</v>
      </c>
    </row>
    <row r="178" ht="20.1" customHeight="1" spans="1:8">
      <c r="A178" s="25">
        <v>3</v>
      </c>
      <c r="B178" s="26" t="s">
        <v>203</v>
      </c>
      <c r="C178" s="46" t="s">
        <v>202</v>
      </c>
      <c r="D178" s="28" t="s">
        <v>23</v>
      </c>
      <c r="E178" s="29">
        <v>5</v>
      </c>
      <c r="F178" s="30">
        <v>0</v>
      </c>
      <c r="G178" s="31">
        <v>0.2</v>
      </c>
      <c r="H178" s="32">
        <f>F178*1.2</f>
        <v>0</v>
      </c>
    </row>
    <row r="179" ht="20.1" customHeight="1" spans="1:8">
      <c r="A179" s="25">
        <v>4</v>
      </c>
      <c r="B179" s="26" t="s">
        <v>204</v>
      </c>
      <c r="C179" s="46"/>
      <c r="D179" s="28" t="s">
        <v>64</v>
      </c>
      <c r="E179" s="29">
        <v>18</v>
      </c>
      <c r="F179" s="30">
        <v>4.2</v>
      </c>
      <c r="G179" s="31">
        <v>0.1</v>
      </c>
      <c r="H179" s="32">
        <f t="shared" ref="H179:H185" si="7">F179*1.1</f>
        <v>4.62</v>
      </c>
    </row>
    <row r="180" ht="20.1" customHeight="1" spans="1:8">
      <c r="A180" s="25">
        <v>5</v>
      </c>
      <c r="B180" s="26" t="s">
        <v>205</v>
      </c>
      <c r="C180" s="46" t="s">
        <v>202</v>
      </c>
      <c r="D180" s="28" t="s">
        <v>64</v>
      </c>
      <c r="E180" s="29">
        <v>12</v>
      </c>
      <c r="F180" s="30">
        <v>0</v>
      </c>
      <c r="G180" s="31">
        <v>0.1</v>
      </c>
      <c r="H180" s="32">
        <f t="shared" si="7"/>
        <v>0</v>
      </c>
    </row>
    <row r="181" ht="20.1" customHeight="1" spans="1:8">
      <c r="A181" s="25">
        <v>6</v>
      </c>
      <c r="B181" s="26" t="s">
        <v>206</v>
      </c>
      <c r="C181" s="46"/>
      <c r="D181" s="28" t="s">
        <v>64</v>
      </c>
      <c r="E181" s="29">
        <v>36</v>
      </c>
      <c r="F181" s="30">
        <v>5</v>
      </c>
      <c r="G181" s="31">
        <v>0.1</v>
      </c>
      <c r="H181" s="32">
        <f t="shared" si="7"/>
        <v>5.5</v>
      </c>
    </row>
    <row r="182" ht="20.1" customHeight="1" spans="1:8">
      <c r="A182" s="25">
        <v>7</v>
      </c>
      <c r="B182" s="26" t="s">
        <v>207</v>
      </c>
      <c r="C182" s="34" t="s">
        <v>188</v>
      </c>
      <c r="D182" s="28" t="s">
        <v>23</v>
      </c>
      <c r="E182" s="29">
        <v>22.452</v>
      </c>
      <c r="F182" s="30">
        <v>7.2</v>
      </c>
      <c r="G182" s="31">
        <v>0.1</v>
      </c>
      <c r="H182" s="32">
        <f t="shared" si="7"/>
        <v>7.92</v>
      </c>
    </row>
    <row r="183" ht="20.1" customHeight="1" spans="1:8">
      <c r="A183" s="25">
        <v>8</v>
      </c>
      <c r="B183" s="26" t="s">
        <v>208</v>
      </c>
      <c r="C183" s="46"/>
      <c r="D183" s="28" t="s">
        <v>23</v>
      </c>
      <c r="E183" s="29">
        <v>18</v>
      </c>
      <c r="F183" s="30">
        <v>6.6</v>
      </c>
      <c r="G183" s="31">
        <v>0.1</v>
      </c>
      <c r="H183" s="32">
        <f t="shared" si="7"/>
        <v>7.26</v>
      </c>
    </row>
    <row r="184" ht="20.1" customHeight="1" spans="1:8">
      <c r="A184" s="25">
        <v>9</v>
      </c>
      <c r="B184" s="26" t="s">
        <v>209</v>
      </c>
      <c r="C184" s="33"/>
      <c r="D184" s="28" t="s">
        <v>64</v>
      </c>
      <c r="E184" s="29">
        <v>24</v>
      </c>
      <c r="F184" s="30">
        <v>3.63</v>
      </c>
      <c r="G184" s="31">
        <v>0.1</v>
      </c>
      <c r="H184" s="32">
        <f t="shared" si="7"/>
        <v>3.993</v>
      </c>
    </row>
    <row r="185" ht="20.1" customHeight="1" spans="1:8">
      <c r="A185" s="25">
        <v>10</v>
      </c>
      <c r="B185" s="26" t="s">
        <v>210</v>
      </c>
      <c r="C185" s="46"/>
      <c r="D185" s="28" t="s">
        <v>64</v>
      </c>
      <c r="E185" s="29">
        <v>18</v>
      </c>
      <c r="F185" s="30">
        <v>4.2</v>
      </c>
      <c r="G185" s="31">
        <v>0.1</v>
      </c>
      <c r="H185" s="32">
        <f t="shared" si="7"/>
        <v>4.62</v>
      </c>
    </row>
    <row r="186" ht="20.1" customHeight="1" spans="1:8">
      <c r="A186" s="25">
        <v>11</v>
      </c>
      <c r="B186" s="26" t="s">
        <v>211</v>
      </c>
      <c r="C186" s="33"/>
      <c r="D186" s="28" t="s">
        <v>23</v>
      </c>
      <c r="E186" s="29">
        <v>5</v>
      </c>
      <c r="F186" s="30">
        <v>4.6</v>
      </c>
      <c r="G186" s="31">
        <v>0.2</v>
      </c>
      <c r="H186" s="32">
        <f>F186*1.2</f>
        <v>5.52</v>
      </c>
    </row>
    <row r="187" ht="20.1" customHeight="1" spans="1:8">
      <c r="A187" s="40" t="s">
        <v>212</v>
      </c>
      <c r="B187" s="41"/>
      <c r="C187" s="42"/>
      <c r="D187" s="43"/>
      <c r="E187" s="44"/>
      <c r="F187" s="43"/>
      <c r="G187" s="41"/>
      <c r="H187" s="45"/>
    </row>
    <row r="188" ht="20.1" customHeight="1" spans="1:8">
      <c r="A188" s="25">
        <v>1</v>
      </c>
      <c r="B188" s="26" t="s">
        <v>213</v>
      </c>
      <c r="C188" s="46"/>
      <c r="D188" s="28" t="s">
        <v>73</v>
      </c>
      <c r="E188" s="29">
        <v>12</v>
      </c>
      <c r="F188" s="30">
        <v>72.8</v>
      </c>
      <c r="G188" s="31">
        <v>0.2</v>
      </c>
      <c r="H188" s="32">
        <f>F188*1.2</f>
        <v>87.36</v>
      </c>
    </row>
    <row r="189" ht="20.1" customHeight="1" spans="1:8">
      <c r="A189" s="25">
        <v>2</v>
      </c>
      <c r="B189" s="26" t="s">
        <v>214</v>
      </c>
      <c r="C189" s="46"/>
      <c r="D189" s="28" t="s">
        <v>64</v>
      </c>
      <c r="E189" s="29">
        <v>10</v>
      </c>
      <c r="F189" s="30">
        <v>22</v>
      </c>
      <c r="G189" s="31">
        <v>0.2</v>
      </c>
      <c r="H189" s="32">
        <f>F189*1.2</f>
        <v>26.4</v>
      </c>
    </row>
    <row r="190" ht="20.1" customHeight="1" spans="1:8">
      <c r="A190" s="25">
        <v>3</v>
      </c>
      <c r="B190" s="26" t="s">
        <v>215</v>
      </c>
      <c r="C190" s="33"/>
      <c r="D190" s="28" t="s">
        <v>64</v>
      </c>
      <c r="E190" s="29">
        <v>10</v>
      </c>
      <c r="F190" s="30">
        <v>16.8</v>
      </c>
      <c r="G190" s="31">
        <v>0.2</v>
      </c>
      <c r="H190" s="32">
        <f t="shared" ref="H190:H201" si="8">F190*1.2</f>
        <v>20.16</v>
      </c>
    </row>
    <row r="191" ht="20.1" customHeight="1" spans="1:8">
      <c r="A191" s="25">
        <v>4</v>
      </c>
      <c r="B191" s="26" t="s">
        <v>216</v>
      </c>
      <c r="C191" s="33"/>
      <c r="D191" s="28" t="s">
        <v>23</v>
      </c>
      <c r="E191" s="29">
        <v>10</v>
      </c>
      <c r="F191" s="30">
        <v>18.2</v>
      </c>
      <c r="G191" s="31">
        <v>0.2</v>
      </c>
      <c r="H191" s="32">
        <f t="shared" si="8"/>
        <v>21.84</v>
      </c>
    </row>
    <row r="192" ht="20.1" customHeight="1" spans="1:8">
      <c r="A192" s="25">
        <v>5</v>
      </c>
      <c r="B192" s="26" t="s">
        <v>217</v>
      </c>
      <c r="C192" s="36" t="s">
        <v>39</v>
      </c>
      <c r="D192" s="28" t="s">
        <v>64</v>
      </c>
      <c r="E192" s="29">
        <v>36</v>
      </c>
      <c r="F192" s="30">
        <v>13.8</v>
      </c>
      <c r="G192" s="31">
        <v>0.2</v>
      </c>
      <c r="H192" s="32">
        <f t="shared" si="8"/>
        <v>16.56</v>
      </c>
    </row>
    <row r="193" ht="20.1" customHeight="1" spans="1:8">
      <c r="A193" s="25">
        <v>6</v>
      </c>
      <c r="B193" s="26" t="s">
        <v>218</v>
      </c>
      <c r="C193" s="36" t="s">
        <v>39</v>
      </c>
      <c r="D193" s="28" t="s">
        <v>64</v>
      </c>
      <c r="E193" s="29">
        <v>18</v>
      </c>
      <c r="F193" s="30">
        <v>22</v>
      </c>
      <c r="G193" s="31">
        <v>0.2</v>
      </c>
      <c r="H193" s="32">
        <f t="shared" si="8"/>
        <v>26.4</v>
      </c>
    </row>
    <row r="194" ht="20.1" customHeight="1" spans="1:8">
      <c r="A194" s="25">
        <v>7</v>
      </c>
      <c r="B194" s="26" t="s">
        <v>219</v>
      </c>
      <c r="C194" s="36" t="s">
        <v>39</v>
      </c>
      <c r="D194" s="28" t="s">
        <v>64</v>
      </c>
      <c r="E194" s="29">
        <v>12</v>
      </c>
      <c r="F194" s="30">
        <v>13.8</v>
      </c>
      <c r="G194" s="31">
        <v>0.2</v>
      </c>
      <c r="H194" s="32">
        <f t="shared" si="8"/>
        <v>16.56</v>
      </c>
    </row>
    <row r="195" ht="20.1" customHeight="1" spans="1:8">
      <c r="A195" s="25">
        <v>8</v>
      </c>
      <c r="B195" s="26" t="s">
        <v>220</v>
      </c>
      <c r="C195" s="46"/>
      <c r="D195" s="28" t="s">
        <v>64</v>
      </c>
      <c r="E195" s="29">
        <v>10</v>
      </c>
      <c r="F195" s="30">
        <v>13.6</v>
      </c>
      <c r="G195" s="31">
        <v>0.2</v>
      </c>
      <c r="H195" s="32">
        <f t="shared" si="8"/>
        <v>16.32</v>
      </c>
    </row>
    <row r="196" ht="20.1" customHeight="1" spans="1:8">
      <c r="A196" s="25">
        <v>9</v>
      </c>
      <c r="B196" s="26" t="s">
        <v>221</v>
      </c>
      <c r="C196" s="34" t="s">
        <v>188</v>
      </c>
      <c r="D196" s="28" t="s">
        <v>23</v>
      </c>
      <c r="E196" s="29">
        <v>16</v>
      </c>
      <c r="F196" s="30">
        <v>7.9</v>
      </c>
      <c r="G196" s="31">
        <v>0.2</v>
      </c>
      <c r="H196" s="32">
        <f t="shared" si="8"/>
        <v>9.48</v>
      </c>
    </row>
    <row r="197" ht="20.1" customHeight="1" spans="1:8">
      <c r="A197" s="25">
        <v>10</v>
      </c>
      <c r="B197" s="26" t="s">
        <v>222</v>
      </c>
      <c r="C197" s="46"/>
      <c r="D197" s="28" t="s">
        <v>23</v>
      </c>
      <c r="E197" s="29">
        <v>10</v>
      </c>
      <c r="F197" s="30">
        <v>24</v>
      </c>
      <c r="G197" s="31">
        <v>0.2</v>
      </c>
      <c r="H197" s="32">
        <f t="shared" si="8"/>
        <v>28.8</v>
      </c>
    </row>
    <row r="198" ht="20.1" customHeight="1" spans="1:8">
      <c r="A198" s="25">
        <v>11</v>
      </c>
      <c r="B198" s="26" t="s">
        <v>223</v>
      </c>
      <c r="C198" s="46"/>
      <c r="D198" s="28" t="s">
        <v>23</v>
      </c>
      <c r="E198" s="29">
        <v>21</v>
      </c>
      <c r="F198" s="30">
        <v>11.2</v>
      </c>
      <c r="G198" s="31">
        <v>0.2</v>
      </c>
      <c r="H198" s="32">
        <f t="shared" si="8"/>
        <v>13.44</v>
      </c>
    </row>
    <row r="199" ht="20.1" customHeight="1" spans="1:8">
      <c r="A199" s="25">
        <v>12</v>
      </c>
      <c r="B199" s="26" t="s">
        <v>224</v>
      </c>
      <c r="C199" s="46" t="s">
        <v>225</v>
      </c>
      <c r="D199" s="28" t="s">
        <v>23</v>
      </c>
      <c r="E199" s="29">
        <v>21</v>
      </c>
      <c r="F199" s="30">
        <v>0</v>
      </c>
      <c r="G199" s="31">
        <v>0.2</v>
      </c>
      <c r="H199" s="32">
        <f t="shared" si="8"/>
        <v>0</v>
      </c>
    </row>
    <row r="200" ht="20.1" customHeight="1" spans="1:8">
      <c r="A200" s="25">
        <v>13</v>
      </c>
      <c r="B200" s="26" t="s">
        <v>226</v>
      </c>
      <c r="C200" s="46"/>
      <c r="D200" s="28" t="s">
        <v>64</v>
      </c>
      <c r="E200" s="29">
        <v>10</v>
      </c>
      <c r="F200" s="30">
        <v>7.8</v>
      </c>
      <c r="G200" s="31">
        <v>0.2</v>
      </c>
      <c r="H200" s="32">
        <f t="shared" si="8"/>
        <v>9.36</v>
      </c>
    </row>
    <row r="201" ht="30" customHeight="1" spans="1:8">
      <c r="A201" s="25">
        <v>14</v>
      </c>
      <c r="B201" s="26" t="s">
        <v>227</v>
      </c>
      <c r="C201" s="46" t="s">
        <v>225</v>
      </c>
      <c r="D201" s="28" t="s">
        <v>23</v>
      </c>
      <c r="E201" s="29">
        <v>10</v>
      </c>
      <c r="F201" s="30">
        <v>83.33</v>
      </c>
      <c r="G201" s="31">
        <v>0.2</v>
      </c>
      <c r="H201" s="32">
        <f t="shared" si="8"/>
        <v>99.996</v>
      </c>
    </row>
    <row r="202" ht="20.1" customHeight="1" spans="1:8">
      <c r="A202" s="25">
        <v>15</v>
      </c>
      <c r="B202" s="26" t="s">
        <v>228</v>
      </c>
      <c r="C202" s="33"/>
      <c r="D202" s="28" t="s">
        <v>23</v>
      </c>
      <c r="E202" s="29">
        <v>6.3</v>
      </c>
      <c r="F202" s="30">
        <v>83.33</v>
      </c>
      <c r="G202" s="31">
        <v>0.2</v>
      </c>
      <c r="H202" s="32">
        <v>100</v>
      </c>
    </row>
    <row r="203" ht="20.1" customHeight="1" spans="1:8">
      <c r="A203" s="25">
        <v>16</v>
      </c>
      <c r="B203" s="26" t="s">
        <v>229</v>
      </c>
      <c r="C203" s="33"/>
      <c r="D203" s="28" t="s">
        <v>23</v>
      </c>
      <c r="E203" s="29">
        <v>10</v>
      </c>
      <c r="F203" s="30">
        <v>26.5</v>
      </c>
      <c r="G203" s="31">
        <v>0.2</v>
      </c>
      <c r="H203" s="32">
        <f>F203*1.2</f>
        <v>31.8</v>
      </c>
    </row>
    <row r="204" ht="20.1" customHeight="1" spans="1:8">
      <c r="A204" s="25">
        <v>17</v>
      </c>
      <c r="B204" s="26" t="s">
        <v>230</v>
      </c>
      <c r="C204" s="34" t="s">
        <v>231</v>
      </c>
      <c r="D204" s="28" t="s">
        <v>23</v>
      </c>
      <c r="E204" s="29">
        <v>5</v>
      </c>
      <c r="F204" s="30">
        <v>13.98</v>
      </c>
      <c r="G204" s="31">
        <v>0.2</v>
      </c>
      <c r="H204" s="32">
        <f>F204*1.2</f>
        <v>16.776</v>
      </c>
    </row>
    <row r="205" ht="20.1" customHeight="1" spans="1:8">
      <c r="A205" s="25">
        <v>18</v>
      </c>
      <c r="B205" s="26" t="s">
        <v>232</v>
      </c>
      <c r="C205" s="46"/>
      <c r="D205" s="28" t="s">
        <v>23</v>
      </c>
      <c r="E205" s="29">
        <v>5</v>
      </c>
      <c r="F205" s="30">
        <v>15.9</v>
      </c>
      <c r="G205" s="31">
        <v>0.2</v>
      </c>
      <c r="H205" s="32">
        <f t="shared" ref="H205:H211" si="9">F205*1.2</f>
        <v>19.08</v>
      </c>
    </row>
    <row r="206" ht="20.1" customHeight="1" spans="1:8">
      <c r="A206" s="25">
        <v>19</v>
      </c>
      <c r="B206" s="26" t="s">
        <v>233</v>
      </c>
      <c r="C206" s="33"/>
      <c r="D206" s="28" t="s">
        <v>23</v>
      </c>
      <c r="E206" s="29">
        <v>12</v>
      </c>
      <c r="F206" s="30">
        <v>25.6</v>
      </c>
      <c r="G206" s="31">
        <v>0.2</v>
      </c>
      <c r="H206" s="32">
        <f t="shared" si="9"/>
        <v>30.72</v>
      </c>
    </row>
    <row r="207" ht="20.1" customHeight="1" spans="1:8">
      <c r="A207" s="25">
        <v>20</v>
      </c>
      <c r="B207" s="26" t="s">
        <v>234</v>
      </c>
      <c r="C207" s="46" t="s">
        <v>22</v>
      </c>
      <c r="D207" s="28" t="s">
        <v>23</v>
      </c>
      <c r="E207" s="29">
        <v>12</v>
      </c>
      <c r="F207" s="30">
        <v>0</v>
      </c>
      <c r="G207" s="31">
        <v>0.2</v>
      </c>
      <c r="H207" s="32">
        <f t="shared" si="9"/>
        <v>0</v>
      </c>
    </row>
    <row r="208" ht="20.1" customHeight="1" spans="1:8">
      <c r="A208" s="25">
        <v>21</v>
      </c>
      <c r="B208" s="26" t="s">
        <v>235</v>
      </c>
      <c r="D208" s="28" t="s">
        <v>23</v>
      </c>
      <c r="E208" s="29">
        <v>10</v>
      </c>
      <c r="F208" s="30">
        <v>36.2</v>
      </c>
      <c r="G208" s="31">
        <v>0.2</v>
      </c>
      <c r="H208" s="32">
        <f t="shared" si="9"/>
        <v>43.44</v>
      </c>
    </row>
    <row r="209" ht="20.1" customHeight="1" spans="1:8">
      <c r="A209" s="25">
        <v>22</v>
      </c>
      <c r="B209" s="26" t="s">
        <v>236</v>
      </c>
      <c r="C209" s="46" t="s">
        <v>22</v>
      </c>
      <c r="D209" s="28" t="s">
        <v>23</v>
      </c>
      <c r="E209" s="29">
        <v>10</v>
      </c>
      <c r="F209" s="30">
        <v>0</v>
      </c>
      <c r="G209" s="31">
        <v>0.2</v>
      </c>
      <c r="H209" s="32">
        <f t="shared" si="9"/>
        <v>0</v>
      </c>
    </row>
    <row r="210" ht="20.1" customHeight="1" spans="1:8">
      <c r="A210" s="25">
        <v>23</v>
      </c>
      <c r="B210" s="26" t="s">
        <v>237</v>
      </c>
      <c r="C210" s="46" t="s">
        <v>22</v>
      </c>
      <c r="D210" s="28" t="s">
        <v>23</v>
      </c>
      <c r="E210" s="29">
        <v>10</v>
      </c>
      <c r="F210" s="30">
        <v>0</v>
      </c>
      <c r="G210" s="31">
        <v>0.2</v>
      </c>
      <c r="H210" s="32">
        <f t="shared" si="9"/>
        <v>0</v>
      </c>
    </row>
    <row r="211" ht="30" customHeight="1" spans="1:8">
      <c r="A211" s="25">
        <v>24</v>
      </c>
      <c r="B211" s="26" t="s">
        <v>238</v>
      </c>
      <c r="C211" s="46"/>
      <c r="D211" s="28" t="s">
        <v>64</v>
      </c>
      <c r="E211" s="29">
        <v>6</v>
      </c>
      <c r="F211" s="30">
        <v>56</v>
      </c>
      <c r="G211" s="31">
        <v>0.2</v>
      </c>
      <c r="H211" s="32">
        <f t="shared" si="9"/>
        <v>67.2</v>
      </c>
    </row>
    <row r="212" ht="20.1" customHeight="1" spans="1:8">
      <c r="A212" s="25">
        <v>25</v>
      </c>
      <c r="B212" s="26" t="s">
        <v>239</v>
      </c>
      <c r="C212" s="46"/>
      <c r="D212" s="28" t="s">
        <v>23</v>
      </c>
      <c r="E212" s="29">
        <v>10</v>
      </c>
      <c r="F212" s="30">
        <v>32.5</v>
      </c>
      <c r="G212" s="31">
        <v>0.2</v>
      </c>
      <c r="H212" s="32">
        <f t="shared" ref="H212:H231" si="10">F212*1.2</f>
        <v>39</v>
      </c>
    </row>
    <row r="213" ht="30" customHeight="1" spans="1:8">
      <c r="A213" s="25">
        <v>26</v>
      </c>
      <c r="B213" s="26" t="s">
        <v>240</v>
      </c>
      <c r="C213" s="46"/>
      <c r="D213" s="28" t="s">
        <v>64</v>
      </c>
      <c r="E213" s="29">
        <v>6</v>
      </c>
      <c r="F213" s="30">
        <v>58.33</v>
      </c>
      <c r="G213" s="31">
        <v>0.2</v>
      </c>
      <c r="H213" s="32">
        <f t="shared" si="10"/>
        <v>69.996</v>
      </c>
    </row>
    <row r="214" ht="20.1" customHeight="1" spans="1:8">
      <c r="A214" s="25">
        <v>27</v>
      </c>
      <c r="B214" s="26" t="s">
        <v>241</v>
      </c>
      <c r="C214" s="36" t="s">
        <v>39</v>
      </c>
      <c r="D214" s="28" t="s">
        <v>64</v>
      </c>
      <c r="E214" s="29">
        <v>10</v>
      </c>
      <c r="F214" s="30">
        <v>30</v>
      </c>
      <c r="G214" s="31">
        <v>0.2</v>
      </c>
      <c r="H214" s="32">
        <f t="shared" si="10"/>
        <v>36</v>
      </c>
    </row>
    <row r="215" ht="20.1" customHeight="1" spans="1:8">
      <c r="A215" s="25">
        <v>28</v>
      </c>
      <c r="B215" s="26" t="s">
        <v>242</v>
      </c>
      <c r="C215" s="34" t="s">
        <v>188</v>
      </c>
      <c r="D215" s="28" t="s">
        <v>23</v>
      </c>
      <c r="E215" s="29">
        <v>5</v>
      </c>
      <c r="F215" s="30">
        <v>10</v>
      </c>
      <c r="G215" s="31">
        <v>0.2</v>
      </c>
      <c r="H215" s="32">
        <f t="shared" si="10"/>
        <v>12</v>
      </c>
    </row>
    <row r="216" ht="20.1" customHeight="1" spans="1:8">
      <c r="A216" s="25">
        <v>29</v>
      </c>
      <c r="B216" s="26" t="s">
        <v>243</v>
      </c>
      <c r="C216" s="46"/>
      <c r="D216" s="28" t="s">
        <v>23</v>
      </c>
      <c r="E216" s="29">
        <v>10</v>
      </c>
      <c r="F216" s="30">
        <v>15.8</v>
      </c>
      <c r="G216" s="31">
        <v>0.2</v>
      </c>
      <c r="H216" s="32">
        <f t="shared" si="10"/>
        <v>18.96</v>
      </c>
    </row>
    <row r="217" ht="20.1" customHeight="1" spans="1:8">
      <c r="A217" s="25">
        <v>30</v>
      </c>
      <c r="B217" s="26" t="s">
        <v>244</v>
      </c>
      <c r="C217" s="46" t="s">
        <v>22</v>
      </c>
      <c r="D217" s="28" t="s">
        <v>23</v>
      </c>
      <c r="E217" s="29">
        <v>10</v>
      </c>
      <c r="F217" s="30">
        <v>0</v>
      </c>
      <c r="G217" s="31">
        <v>0.2</v>
      </c>
      <c r="H217" s="32">
        <f t="shared" si="10"/>
        <v>0</v>
      </c>
    </row>
    <row r="218" ht="20.1" customHeight="1" spans="1:8">
      <c r="A218" s="25">
        <v>31</v>
      </c>
      <c r="B218" s="26" t="s">
        <v>245</v>
      </c>
      <c r="C218" s="34" t="s">
        <v>188</v>
      </c>
      <c r="D218" s="28" t="s">
        <v>23</v>
      </c>
      <c r="E218" s="29">
        <v>10</v>
      </c>
      <c r="F218" s="30">
        <v>9.9</v>
      </c>
      <c r="G218" s="31">
        <v>0.2</v>
      </c>
      <c r="H218" s="32">
        <f t="shared" si="10"/>
        <v>11.88</v>
      </c>
    </row>
    <row r="219" ht="20.1" customHeight="1" spans="1:8">
      <c r="A219" s="25">
        <v>32</v>
      </c>
      <c r="B219" s="26" t="s">
        <v>246</v>
      </c>
      <c r="C219" s="46" t="s">
        <v>22</v>
      </c>
      <c r="D219" s="28" t="s">
        <v>64</v>
      </c>
      <c r="E219" s="29">
        <v>10</v>
      </c>
      <c r="F219" s="30">
        <v>9.9</v>
      </c>
      <c r="G219" s="31">
        <v>0.2</v>
      </c>
      <c r="H219" s="32">
        <f t="shared" si="10"/>
        <v>11.88</v>
      </c>
    </row>
    <row r="220" ht="20.1" customHeight="1" spans="1:8">
      <c r="A220" s="25">
        <v>33</v>
      </c>
      <c r="B220" s="26" t="s">
        <v>247</v>
      </c>
      <c r="C220" s="34" t="s">
        <v>188</v>
      </c>
      <c r="D220" s="28" t="s">
        <v>64</v>
      </c>
      <c r="E220" s="29">
        <v>20</v>
      </c>
      <c r="F220" s="30">
        <v>5.9</v>
      </c>
      <c r="G220" s="31">
        <v>0.2</v>
      </c>
      <c r="H220" s="32">
        <f t="shared" si="10"/>
        <v>7.08</v>
      </c>
    </row>
    <row r="221" ht="20.1" customHeight="1" spans="1:8">
      <c r="A221" s="25">
        <v>34</v>
      </c>
      <c r="B221" s="26" t="s">
        <v>248</v>
      </c>
      <c r="C221" s="46"/>
      <c r="D221" s="28" t="s">
        <v>23</v>
      </c>
      <c r="E221" s="29">
        <v>5</v>
      </c>
      <c r="F221" s="30">
        <v>11.2</v>
      </c>
      <c r="G221" s="31">
        <v>0.2</v>
      </c>
      <c r="H221" s="32">
        <f t="shared" si="10"/>
        <v>13.44</v>
      </c>
    </row>
    <row r="222" ht="20.1" customHeight="1" spans="1:8">
      <c r="A222" s="25">
        <v>35</v>
      </c>
      <c r="B222" s="26" t="s">
        <v>249</v>
      </c>
      <c r="C222" s="46" t="s">
        <v>22</v>
      </c>
      <c r="D222" s="28" t="s">
        <v>23</v>
      </c>
      <c r="E222" s="29">
        <v>10</v>
      </c>
      <c r="F222" s="30">
        <v>0</v>
      </c>
      <c r="G222" s="31">
        <v>0.2</v>
      </c>
      <c r="H222" s="32">
        <f t="shared" si="10"/>
        <v>0</v>
      </c>
    </row>
    <row r="223" ht="20.1" customHeight="1" spans="1:8">
      <c r="A223" s="25">
        <v>36</v>
      </c>
      <c r="B223" s="26" t="s">
        <v>250</v>
      </c>
      <c r="C223" s="34" t="s">
        <v>188</v>
      </c>
      <c r="D223" s="28" t="s">
        <v>64</v>
      </c>
      <c r="E223" s="29">
        <v>10</v>
      </c>
      <c r="F223" s="30">
        <v>9.9</v>
      </c>
      <c r="G223" s="31">
        <v>0.2</v>
      </c>
      <c r="H223" s="32">
        <f t="shared" si="10"/>
        <v>11.88</v>
      </c>
    </row>
    <row r="224" ht="20.1" customHeight="1" spans="1:8">
      <c r="A224" s="25">
        <v>37</v>
      </c>
      <c r="B224" s="26" t="s">
        <v>251</v>
      </c>
      <c r="C224" s="34" t="s">
        <v>188</v>
      </c>
      <c r="D224" s="28" t="s">
        <v>64</v>
      </c>
      <c r="E224" s="29">
        <v>20</v>
      </c>
      <c r="F224" s="30">
        <v>5.9</v>
      </c>
      <c r="G224" s="31">
        <v>0.2</v>
      </c>
      <c r="H224" s="32">
        <f t="shared" si="10"/>
        <v>7.08</v>
      </c>
    </row>
    <row r="225" ht="20.1" customHeight="1" spans="1:8">
      <c r="A225" s="25">
        <v>38</v>
      </c>
      <c r="B225" s="26" t="s">
        <v>252</v>
      </c>
      <c r="C225" s="46" t="s">
        <v>22</v>
      </c>
      <c r="D225" s="28" t="s">
        <v>23</v>
      </c>
      <c r="E225" s="29">
        <v>10</v>
      </c>
      <c r="F225" s="30">
        <v>0</v>
      </c>
      <c r="G225" s="31">
        <v>0.2</v>
      </c>
      <c r="H225" s="32">
        <f t="shared" si="10"/>
        <v>0</v>
      </c>
    </row>
    <row r="226" ht="20.1" customHeight="1" spans="1:8">
      <c r="A226" s="25">
        <v>39</v>
      </c>
      <c r="B226" s="26" t="s">
        <v>253</v>
      </c>
      <c r="C226" s="46"/>
      <c r="D226" s="28" t="s">
        <v>23</v>
      </c>
      <c r="E226" s="29">
        <v>10</v>
      </c>
      <c r="F226" s="30">
        <v>27.2</v>
      </c>
      <c r="G226" s="31">
        <v>0.2</v>
      </c>
      <c r="H226" s="32">
        <f t="shared" si="10"/>
        <v>32.64</v>
      </c>
    </row>
    <row r="227" ht="20.1" customHeight="1" spans="1:8">
      <c r="A227" s="25">
        <v>40</v>
      </c>
      <c r="B227" s="26" t="s">
        <v>254</v>
      </c>
      <c r="C227" s="46" t="s">
        <v>22</v>
      </c>
      <c r="D227" s="28" t="s">
        <v>23</v>
      </c>
      <c r="E227" s="29">
        <v>20</v>
      </c>
      <c r="F227" s="30">
        <v>0</v>
      </c>
      <c r="G227" s="31">
        <v>0.2</v>
      </c>
      <c r="H227" s="32">
        <f t="shared" si="10"/>
        <v>0</v>
      </c>
    </row>
    <row r="228" ht="20.1" customHeight="1" spans="1:8">
      <c r="A228" s="25">
        <v>41</v>
      </c>
      <c r="B228" s="26" t="s">
        <v>255</v>
      </c>
      <c r="C228" s="46"/>
      <c r="D228" s="28" t="s">
        <v>23</v>
      </c>
      <c r="E228" s="29">
        <v>15</v>
      </c>
      <c r="F228" s="30">
        <v>30</v>
      </c>
      <c r="G228" s="31">
        <v>0.2</v>
      </c>
      <c r="H228" s="32">
        <f t="shared" si="10"/>
        <v>36</v>
      </c>
    </row>
    <row r="229" ht="20.1" customHeight="1" spans="1:8">
      <c r="A229" s="25">
        <v>42</v>
      </c>
      <c r="B229" s="26" t="s">
        <v>256</v>
      </c>
      <c r="C229" s="46" t="s">
        <v>22</v>
      </c>
      <c r="D229" s="28" t="s">
        <v>23</v>
      </c>
      <c r="E229" s="29">
        <v>15</v>
      </c>
      <c r="F229" s="30">
        <v>0</v>
      </c>
      <c r="G229" s="31">
        <v>0.2</v>
      </c>
      <c r="H229" s="32">
        <f t="shared" si="10"/>
        <v>0</v>
      </c>
    </row>
    <row r="230" ht="20.1" customHeight="1" spans="1:8">
      <c r="A230" s="25">
        <v>43</v>
      </c>
      <c r="B230" s="26" t="s">
        <v>257</v>
      </c>
      <c r="C230" s="46"/>
      <c r="D230" s="28" t="s">
        <v>23</v>
      </c>
      <c r="E230" s="29">
        <v>6</v>
      </c>
      <c r="F230" s="30">
        <v>28</v>
      </c>
      <c r="G230" s="31">
        <v>0.2</v>
      </c>
      <c r="H230" s="32">
        <f t="shared" si="10"/>
        <v>33.6</v>
      </c>
    </row>
    <row r="231" ht="20.1" customHeight="1" spans="1:8">
      <c r="A231" s="25">
        <v>44</v>
      </c>
      <c r="B231" s="26" t="s">
        <v>258</v>
      </c>
      <c r="C231" s="46" t="s">
        <v>22</v>
      </c>
      <c r="D231" s="28" t="s">
        <v>64</v>
      </c>
      <c r="E231" s="29">
        <v>12</v>
      </c>
      <c r="F231" s="30">
        <v>0</v>
      </c>
      <c r="G231" s="31">
        <v>0.2</v>
      </c>
      <c r="H231" s="32">
        <f t="shared" si="10"/>
        <v>0</v>
      </c>
    </row>
    <row r="232" ht="20.1" customHeight="1" spans="1:8">
      <c r="A232" s="40" t="s">
        <v>259</v>
      </c>
      <c r="B232" s="41"/>
      <c r="C232" s="42"/>
      <c r="D232" s="43"/>
      <c r="E232" s="44"/>
      <c r="F232" s="43"/>
      <c r="G232" s="41"/>
      <c r="H232" s="45"/>
    </row>
    <row r="233" ht="20.1" customHeight="1" spans="1:8">
      <c r="A233" s="25">
        <v>1</v>
      </c>
      <c r="B233" s="26" t="s">
        <v>260</v>
      </c>
      <c r="C233" s="46"/>
      <c r="D233" s="28" t="s">
        <v>64</v>
      </c>
      <c r="E233" s="29">
        <v>50</v>
      </c>
      <c r="F233" s="30">
        <v>20</v>
      </c>
      <c r="G233" s="31">
        <v>0.2</v>
      </c>
      <c r="H233" s="32">
        <f>F233*1.2</f>
        <v>24</v>
      </c>
    </row>
    <row r="234" ht="20.25" customHeight="1" spans="1:8">
      <c r="A234" s="25">
        <v>2</v>
      </c>
      <c r="B234" s="26" t="s">
        <v>261</v>
      </c>
      <c r="C234" s="46"/>
      <c r="D234" s="28" t="s">
        <v>64</v>
      </c>
      <c r="E234" s="29">
        <v>32</v>
      </c>
      <c r="F234" s="30">
        <v>38</v>
      </c>
      <c r="G234" s="31">
        <v>0.2</v>
      </c>
      <c r="H234" s="32">
        <f>F234*1.2</f>
        <v>45.6</v>
      </c>
    </row>
    <row r="235" ht="32.25" customHeight="1" spans="1:8">
      <c r="A235" s="25">
        <v>3</v>
      </c>
      <c r="B235" s="26" t="s">
        <v>262</v>
      </c>
      <c r="C235" s="38" t="s">
        <v>263</v>
      </c>
      <c r="D235" s="28" t="s">
        <v>64</v>
      </c>
      <c r="E235" s="29">
        <v>12</v>
      </c>
      <c r="F235" s="30">
        <v>8.7</v>
      </c>
      <c r="G235" s="31">
        <v>0.2</v>
      </c>
      <c r="H235" s="32">
        <f t="shared" ref="H235:H247" si="11">F235*1.2</f>
        <v>10.44</v>
      </c>
    </row>
    <row r="236" ht="28.5" customHeight="1" spans="1:8">
      <c r="A236" s="25">
        <v>4</v>
      </c>
      <c r="B236" s="26" t="s">
        <v>264</v>
      </c>
      <c r="C236" s="38" t="s">
        <v>263</v>
      </c>
      <c r="D236" s="28" t="s">
        <v>64</v>
      </c>
      <c r="E236" s="29">
        <v>108</v>
      </c>
      <c r="F236" s="30">
        <v>13.25</v>
      </c>
      <c r="G236" s="31">
        <v>0.2</v>
      </c>
      <c r="H236" s="32">
        <f t="shared" si="11"/>
        <v>15.9</v>
      </c>
    </row>
    <row r="237" ht="30.75" customHeight="1" spans="1:8">
      <c r="A237" s="25">
        <v>5</v>
      </c>
      <c r="B237" s="26" t="s">
        <v>265</v>
      </c>
      <c r="C237" s="38" t="s">
        <v>263</v>
      </c>
      <c r="D237" s="28" t="s">
        <v>64</v>
      </c>
      <c r="E237" s="29">
        <v>36</v>
      </c>
      <c r="F237" s="30">
        <v>16.67</v>
      </c>
      <c r="G237" s="31">
        <v>0.2</v>
      </c>
      <c r="H237" s="32">
        <f t="shared" si="11"/>
        <v>20.004</v>
      </c>
    </row>
    <row r="238" ht="30.75" customHeight="1" spans="1:8">
      <c r="A238" s="25">
        <v>6</v>
      </c>
      <c r="B238" s="26" t="s">
        <v>266</v>
      </c>
      <c r="C238" s="38" t="s">
        <v>263</v>
      </c>
      <c r="D238" s="28" t="s">
        <v>64</v>
      </c>
      <c r="E238" s="29">
        <v>36</v>
      </c>
      <c r="F238" s="30">
        <v>31.67</v>
      </c>
      <c r="G238" s="31">
        <v>0.2</v>
      </c>
      <c r="H238" s="32">
        <f t="shared" si="11"/>
        <v>38.004</v>
      </c>
    </row>
    <row r="239" ht="20.1" customHeight="1" spans="1:8">
      <c r="A239" s="25">
        <v>7</v>
      </c>
      <c r="B239" s="26" t="s">
        <v>267</v>
      </c>
      <c r="C239" s="46"/>
      <c r="D239" s="28" t="s">
        <v>64</v>
      </c>
      <c r="E239" s="29">
        <v>12</v>
      </c>
      <c r="F239" s="30">
        <v>6</v>
      </c>
      <c r="G239" s="31">
        <v>0.2</v>
      </c>
      <c r="H239" s="32">
        <f t="shared" si="11"/>
        <v>7.2</v>
      </c>
    </row>
    <row r="240" ht="20.1" customHeight="1" spans="1:8">
      <c r="A240" s="25">
        <v>8</v>
      </c>
      <c r="B240" s="26" t="s">
        <v>268</v>
      </c>
      <c r="C240" s="38" t="s">
        <v>263</v>
      </c>
      <c r="D240" s="28" t="s">
        <v>23</v>
      </c>
      <c r="E240" s="29">
        <v>4</v>
      </c>
      <c r="F240" s="30">
        <v>20</v>
      </c>
      <c r="G240" s="31">
        <v>0.2</v>
      </c>
      <c r="H240" s="32">
        <f t="shared" si="11"/>
        <v>24</v>
      </c>
    </row>
    <row r="241" ht="21" customHeight="1" spans="1:8">
      <c r="A241" s="25">
        <v>9</v>
      </c>
      <c r="B241" s="26" t="s">
        <v>269</v>
      </c>
      <c r="C241" s="46"/>
      <c r="D241" s="28" t="s">
        <v>64</v>
      </c>
      <c r="E241" s="29">
        <v>4</v>
      </c>
      <c r="F241" s="30">
        <v>90</v>
      </c>
      <c r="G241" s="31">
        <v>0.2</v>
      </c>
      <c r="H241" s="32">
        <f t="shared" si="11"/>
        <v>108</v>
      </c>
    </row>
    <row r="242" ht="21" customHeight="1" spans="1:8">
      <c r="A242" s="25">
        <v>10</v>
      </c>
      <c r="B242" s="26" t="s">
        <v>270</v>
      </c>
      <c r="C242" s="36" t="s">
        <v>39</v>
      </c>
      <c r="D242" s="28" t="s">
        <v>64</v>
      </c>
      <c r="E242" s="29">
        <v>108</v>
      </c>
      <c r="F242" s="30">
        <v>2.2</v>
      </c>
      <c r="G242" s="31">
        <v>0.2</v>
      </c>
      <c r="H242" s="32">
        <f t="shared" si="11"/>
        <v>2.64</v>
      </c>
    </row>
    <row r="243" ht="21" customHeight="1" spans="1:8">
      <c r="A243" s="25">
        <v>11</v>
      </c>
      <c r="B243" s="26" t="s">
        <v>271</v>
      </c>
      <c r="C243" s="36" t="s">
        <v>39</v>
      </c>
      <c r="D243" s="28" t="s">
        <v>64</v>
      </c>
      <c r="E243" s="29">
        <v>108</v>
      </c>
      <c r="F243" s="30">
        <v>2.2</v>
      </c>
      <c r="G243" s="31">
        <v>0.2</v>
      </c>
      <c r="H243" s="32">
        <f t="shared" si="11"/>
        <v>2.64</v>
      </c>
    </row>
    <row r="244" ht="20.1" customHeight="1" spans="1:8">
      <c r="A244" s="25">
        <v>12</v>
      </c>
      <c r="B244" s="26" t="s">
        <v>272</v>
      </c>
      <c r="C244" s="36" t="s">
        <v>39</v>
      </c>
      <c r="D244" s="28" t="s">
        <v>64</v>
      </c>
      <c r="E244" s="29">
        <v>12</v>
      </c>
      <c r="F244" s="30">
        <v>3.8</v>
      </c>
      <c r="G244" s="31">
        <v>0.2</v>
      </c>
      <c r="H244" s="32">
        <f t="shared" si="11"/>
        <v>4.56</v>
      </c>
    </row>
    <row r="245" ht="20.1" customHeight="1" spans="1:8">
      <c r="A245" s="25">
        <v>13</v>
      </c>
      <c r="B245" s="26" t="s">
        <v>273</v>
      </c>
      <c r="C245" s="36" t="s">
        <v>39</v>
      </c>
      <c r="D245" s="28" t="s">
        <v>64</v>
      </c>
      <c r="E245" s="29">
        <v>12</v>
      </c>
      <c r="F245" s="30">
        <v>3.8</v>
      </c>
      <c r="G245" s="31">
        <v>0.2</v>
      </c>
      <c r="H245" s="32">
        <f t="shared" si="11"/>
        <v>4.56</v>
      </c>
    </row>
    <row r="246" ht="20.1" customHeight="1" spans="1:8">
      <c r="A246" s="25">
        <v>14</v>
      </c>
      <c r="B246" s="26" t="s">
        <v>274</v>
      </c>
      <c r="C246" s="36" t="s">
        <v>39</v>
      </c>
      <c r="D246" s="28" t="s">
        <v>64</v>
      </c>
      <c r="E246" s="29">
        <v>12</v>
      </c>
      <c r="F246" s="30">
        <v>3.8</v>
      </c>
      <c r="G246" s="31">
        <v>0.2</v>
      </c>
      <c r="H246" s="32">
        <f t="shared" si="11"/>
        <v>4.56</v>
      </c>
    </row>
    <row r="247" ht="20.1" customHeight="1" spans="1:8">
      <c r="A247" s="25">
        <v>15</v>
      </c>
      <c r="B247" s="26" t="s">
        <v>275</v>
      </c>
      <c r="C247" s="46"/>
      <c r="D247" s="28" t="s">
        <v>64</v>
      </c>
      <c r="E247" s="29">
        <v>1</v>
      </c>
      <c r="F247" s="30">
        <v>270</v>
      </c>
      <c r="G247" s="31">
        <v>0.2</v>
      </c>
      <c r="H247" s="32">
        <f t="shared" si="11"/>
        <v>324</v>
      </c>
    </row>
    <row r="248" ht="20.1" customHeight="1" spans="1:8">
      <c r="A248" s="40" t="s">
        <v>276</v>
      </c>
      <c r="B248" s="41"/>
      <c r="C248" s="42"/>
      <c r="D248" s="43"/>
      <c r="E248" s="44"/>
      <c r="F248" s="43"/>
      <c r="G248" s="43"/>
      <c r="H248" s="48"/>
    </row>
    <row r="249" ht="20.1" customHeight="1" spans="1:8">
      <c r="A249" s="40" t="s">
        <v>277</v>
      </c>
      <c r="B249" s="41"/>
      <c r="C249" s="42"/>
      <c r="D249" s="43"/>
      <c r="E249" s="44"/>
      <c r="F249" s="43"/>
      <c r="G249" s="43"/>
      <c r="H249" s="48"/>
    </row>
    <row r="250" ht="24.75" customHeight="1" spans="1:8">
      <c r="A250" s="25">
        <v>1</v>
      </c>
      <c r="B250" s="26" t="s">
        <v>278</v>
      </c>
      <c r="C250" s="46"/>
      <c r="D250" s="28" t="s">
        <v>23</v>
      </c>
      <c r="E250" s="29">
        <v>4</v>
      </c>
      <c r="F250" s="30">
        <v>6.95</v>
      </c>
      <c r="G250" s="31">
        <v>0.2</v>
      </c>
      <c r="H250" s="32">
        <f>F250*1.2</f>
        <v>8.34</v>
      </c>
    </row>
    <row r="251" ht="30" customHeight="1" spans="1:8">
      <c r="A251" s="25">
        <v>2</v>
      </c>
      <c r="B251" s="26" t="s">
        <v>279</v>
      </c>
      <c r="C251" s="46"/>
      <c r="D251" s="28" t="s">
        <v>64</v>
      </c>
      <c r="E251" s="29">
        <v>10</v>
      </c>
      <c r="F251" s="30">
        <v>4.53</v>
      </c>
      <c r="G251" s="31">
        <v>0.2</v>
      </c>
      <c r="H251" s="32">
        <f>F251*1.2</f>
        <v>5.436</v>
      </c>
    </row>
    <row r="252" ht="30.75" customHeight="1" spans="1:8">
      <c r="A252" s="25">
        <v>3</v>
      </c>
      <c r="B252" s="26" t="s">
        <v>280</v>
      </c>
      <c r="C252" s="46" t="s">
        <v>281</v>
      </c>
      <c r="D252" s="28" t="s">
        <v>23</v>
      </c>
      <c r="E252" s="29">
        <v>2</v>
      </c>
      <c r="F252" s="30">
        <v>11.37</v>
      </c>
      <c r="G252" s="31">
        <v>0.2</v>
      </c>
      <c r="H252" s="32">
        <f>F252*1.2</f>
        <v>13.644</v>
      </c>
    </row>
    <row r="253" ht="20.1" customHeight="1" spans="1:8">
      <c r="A253" s="25">
        <v>4</v>
      </c>
      <c r="B253" s="26" t="s">
        <v>282</v>
      </c>
      <c r="C253" s="46" t="s">
        <v>283</v>
      </c>
      <c r="D253" s="28" t="s">
        <v>64</v>
      </c>
      <c r="E253" s="29">
        <v>10</v>
      </c>
      <c r="F253" s="30">
        <v>2.52</v>
      </c>
      <c r="G253" s="31">
        <v>0.2</v>
      </c>
      <c r="H253" s="32">
        <f>F253*1.2</f>
        <v>3.024</v>
      </c>
    </row>
    <row r="254" ht="20.1" customHeight="1" spans="1:8">
      <c r="A254" s="25">
        <v>5</v>
      </c>
      <c r="B254" s="26" t="s">
        <v>284</v>
      </c>
      <c r="C254" s="46"/>
      <c r="D254" s="28" t="s">
        <v>64</v>
      </c>
      <c r="E254" s="29">
        <v>20</v>
      </c>
      <c r="F254" s="30">
        <v>4.9</v>
      </c>
      <c r="G254" s="31">
        <v>0.2</v>
      </c>
      <c r="H254" s="32">
        <f>F254*1.2</f>
        <v>5.88</v>
      </c>
    </row>
    <row r="255" ht="20.1" customHeight="1" spans="1:8">
      <c r="A255" s="40" t="s">
        <v>285</v>
      </c>
      <c r="B255" s="41"/>
      <c r="C255" s="42"/>
      <c r="D255" s="43"/>
      <c r="E255" s="44"/>
      <c r="F255" s="43"/>
      <c r="G255" s="41"/>
      <c r="H255" s="45"/>
    </row>
    <row r="256" ht="28.5" customHeight="1" spans="1:8">
      <c r="A256" s="25">
        <v>1</v>
      </c>
      <c r="B256" s="26" t="s">
        <v>286</v>
      </c>
      <c r="C256" s="46" t="s">
        <v>281</v>
      </c>
      <c r="D256" s="28" t="s">
        <v>64</v>
      </c>
      <c r="E256" s="29">
        <v>15</v>
      </c>
      <c r="F256" s="30">
        <v>3.3</v>
      </c>
      <c r="G256" s="31">
        <v>0.1</v>
      </c>
      <c r="H256" s="32">
        <f>F256*1.1</f>
        <v>3.63</v>
      </c>
    </row>
    <row r="257" ht="20.1" customHeight="1" spans="1:8">
      <c r="A257" s="40" t="s">
        <v>287</v>
      </c>
      <c r="B257" s="41"/>
      <c r="C257" s="42"/>
      <c r="D257" s="43"/>
      <c r="E257" s="44"/>
      <c r="F257" s="43"/>
      <c r="G257" s="41"/>
      <c r="H257" s="45"/>
    </row>
    <row r="258" ht="20.1" customHeight="1" spans="1:8">
      <c r="A258" s="25">
        <v>1</v>
      </c>
      <c r="B258" s="26" t="s">
        <v>288</v>
      </c>
      <c r="C258" s="46"/>
      <c r="D258" s="28" t="s">
        <v>64</v>
      </c>
      <c r="E258" s="29">
        <v>18</v>
      </c>
      <c r="F258" s="30">
        <v>2.99</v>
      </c>
      <c r="G258" s="31">
        <v>0.2</v>
      </c>
      <c r="H258" s="32">
        <f>F258*1.2</f>
        <v>3.588</v>
      </c>
    </row>
    <row r="259" ht="20.1" customHeight="1" spans="1:8">
      <c r="A259" s="40" t="s">
        <v>289</v>
      </c>
      <c r="B259" s="41"/>
      <c r="C259" s="42"/>
      <c r="D259" s="43"/>
      <c r="E259" s="44"/>
      <c r="F259" s="43"/>
      <c r="G259" s="41"/>
      <c r="H259" s="45"/>
    </row>
    <row r="260" ht="20.1" customHeight="1" spans="1:8">
      <c r="A260" s="25">
        <v>1</v>
      </c>
      <c r="B260" s="26" t="s">
        <v>290</v>
      </c>
      <c r="C260" s="46" t="s">
        <v>291</v>
      </c>
      <c r="D260" s="28" t="s">
        <v>23</v>
      </c>
      <c r="E260" s="29" t="s">
        <v>40</v>
      </c>
      <c r="F260" s="30">
        <v>0</v>
      </c>
      <c r="G260" s="31">
        <v>0.2</v>
      </c>
      <c r="H260" s="32">
        <f>F260*1.2</f>
        <v>0</v>
      </c>
    </row>
    <row r="261" ht="20.1" customHeight="1" spans="1:8">
      <c r="A261" s="25">
        <v>2</v>
      </c>
      <c r="B261" s="26" t="s">
        <v>292</v>
      </c>
      <c r="C261" s="46" t="s">
        <v>291</v>
      </c>
      <c r="D261" s="28" t="s">
        <v>23</v>
      </c>
      <c r="E261" s="29" t="s">
        <v>40</v>
      </c>
      <c r="F261" s="30">
        <v>0</v>
      </c>
      <c r="G261" s="31">
        <v>0.2</v>
      </c>
      <c r="H261" s="32">
        <f>F261*1.2</f>
        <v>0</v>
      </c>
    </row>
    <row r="262" ht="20.1" customHeight="1" spans="1:8">
      <c r="A262" s="25">
        <v>3</v>
      </c>
      <c r="B262" s="26" t="s">
        <v>293</v>
      </c>
      <c r="C262" s="46" t="s">
        <v>291</v>
      </c>
      <c r="D262" s="28" t="s">
        <v>23</v>
      </c>
      <c r="E262" s="29" t="s">
        <v>40</v>
      </c>
      <c r="F262" s="30">
        <v>0</v>
      </c>
      <c r="G262" s="31">
        <v>0.2</v>
      </c>
      <c r="H262" s="32">
        <f>F262*1.2</f>
        <v>0</v>
      </c>
    </row>
    <row r="263" ht="20.1" customHeight="1" spans="1:8">
      <c r="A263" s="25">
        <v>4</v>
      </c>
      <c r="B263" s="26" t="s">
        <v>294</v>
      </c>
      <c r="C263" s="46" t="s">
        <v>291</v>
      </c>
      <c r="D263" s="28" t="s">
        <v>23</v>
      </c>
      <c r="E263" s="29" t="s">
        <v>40</v>
      </c>
      <c r="F263" s="30">
        <v>0</v>
      </c>
      <c r="G263" s="31">
        <v>0.2</v>
      </c>
      <c r="H263" s="32">
        <f>F263*1.2</f>
        <v>0</v>
      </c>
    </row>
    <row r="264" ht="20.1" customHeight="1" spans="1:8">
      <c r="A264" s="25">
        <v>5</v>
      </c>
      <c r="B264" s="26" t="s">
        <v>295</v>
      </c>
      <c r="C264" s="46" t="s">
        <v>291</v>
      </c>
      <c r="D264" s="28" t="s">
        <v>23</v>
      </c>
      <c r="E264" s="29" t="s">
        <v>40</v>
      </c>
      <c r="F264" s="30">
        <v>0</v>
      </c>
      <c r="G264" s="31">
        <v>0.2</v>
      </c>
      <c r="H264" s="32">
        <f>F264*1.2</f>
        <v>0</v>
      </c>
    </row>
    <row r="265" ht="20.1" customHeight="1" spans="1:8">
      <c r="A265" s="40" t="s">
        <v>296</v>
      </c>
      <c r="B265" s="41"/>
      <c r="C265" s="42"/>
      <c r="D265" s="43"/>
      <c r="E265" s="44"/>
      <c r="F265" s="43"/>
      <c r="G265" s="41"/>
      <c r="H265" s="45"/>
    </row>
    <row r="266" ht="33" customHeight="1" spans="1:8">
      <c r="A266" s="25">
        <v>1</v>
      </c>
      <c r="B266" s="26" t="s">
        <v>297</v>
      </c>
      <c r="C266" s="46" t="s">
        <v>281</v>
      </c>
      <c r="D266" s="28" t="s">
        <v>23</v>
      </c>
      <c r="E266" s="29">
        <v>14</v>
      </c>
      <c r="F266" s="30">
        <v>5.75</v>
      </c>
      <c r="G266" s="31">
        <v>0.1</v>
      </c>
      <c r="H266" s="32">
        <f>F266*1.1</f>
        <v>6.325</v>
      </c>
    </row>
    <row r="267" ht="20.1" customHeight="1" spans="1:8">
      <c r="A267" s="25">
        <v>2</v>
      </c>
      <c r="B267" s="26" t="s">
        <v>298</v>
      </c>
      <c r="C267" s="46"/>
      <c r="D267" s="28" t="s">
        <v>23</v>
      </c>
      <c r="E267" s="29" t="s">
        <v>40</v>
      </c>
      <c r="F267" s="30">
        <v>10.7</v>
      </c>
      <c r="G267" s="31">
        <v>0.1</v>
      </c>
      <c r="H267" s="32">
        <f>F267*1.1</f>
        <v>11.77</v>
      </c>
    </row>
    <row r="268" ht="20.1" customHeight="1" spans="1:8">
      <c r="A268" s="25">
        <v>3</v>
      </c>
      <c r="B268" s="26" t="s">
        <v>299</v>
      </c>
      <c r="C268" s="46" t="s">
        <v>300</v>
      </c>
      <c r="D268" s="28" t="s">
        <v>23</v>
      </c>
      <c r="E268" s="29" t="s">
        <v>40</v>
      </c>
      <c r="F268" s="30">
        <v>6.9</v>
      </c>
      <c r="G268" s="31">
        <v>0.1</v>
      </c>
      <c r="H268" s="32">
        <f>F268*1.1</f>
        <v>7.59</v>
      </c>
    </row>
    <row r="269" ht="20.1" customHeight="1" spans="1:8">
      <c r="A269" s="25">
        <v>4</v>
      </c>
      <c r="B269" s="26" t="s">
        <v>301</v>
      </c>
      <c r="C269" s="46" t="s">
        <v>302</v>
      </c>
      <c r="D269" s="28" t="s">
        <v>23</v>
      </c>
      <c r="E269" s="29" t="s">
        <v>40</v>
      </c>
      <c r="F269" s="30">
        <v>7.3</v>
      </c>
      <c r="G269" s="31">
        <v>0.1</v>
      </c>
      <c r="H269" s="32">
        <f>F269*1.1</f>
        <v>8.03</v>
      </c>
    </row>
    <row r="270" ht="20.1" customHeight="1" spans="1:8">
      <c r="A270" s="40" t="s">
        <v>303</v>
      </c>
      <c r="B270" s="41"/>
      <c r="C270" s="42"/>
      <c r="D270" s="43"/>
      <c r="E270" s="44"/>
      <c r="F270" s="43"/>
      <c r="G270" s="41"/>
      <c r="H270" s="45"/>
    </row>
    <row r="271" ht="20.1" customHeight="1" spans="1:8">
      <c r="A271" s="25">
        <v>1</v>
      </c>
      <c r="B271" s="49" t="s">
        <v>304</v>
      </c>
      <c r="C271" s="46"/>
      <c r="D271" s="28" t="s">
        <v>64</v>
      </c>
      <c r="E271" s="25">
        <v>48</v>
      </c>
      <c r="F271" s="30">
        <v>2.8</v>
      </c>
      <c r="G271" s="31">
        <v>0.2</v>
      </c>
      <c r="H271" s="32">
        <f t="shared" ref="H271:H293" si="12">F271*1.2</f>
        <v>3.36</v>
      </c>
    </row>
    <row r="272" ht="20.1" customHeight="1" spans="1:8">
      <c r="A272" s="25">
        <v>2</v>
      </c>
      <c r="B272" s="26" t="s">
        <v>305</v>
      </c>
      <c r="C272" s="46"/>
      <c r="D272" s="28" t="s">
        <v>64</v>
      </c>
      <c r="E272" s="29">
        <v>24</v>
      </c>
      <c r="F272" s="30">
        <v>1.4</v>
      </c>
      <c r="G272" s="31">
        <v>0.2</v>
      </c>
      <c r="H272" s="32">
        <f t="shared" si="12"/>
        <v>1.68</v>
      </c>
    </row>
    <row r="273" ht="20.1" customHeight="1" spans="1:8">
      <c r="A273" s="25">
        <v>3</v>
      </c>
      <c r="B273" s="26" t="s">
        <v>306</v>
      </c>
      <c r="C273" s="46"/>
      <c r="D273" s="28" t="s">
        <v>64</v>
      </c>
      <c r="E273" s="29">
        <v>24</v>
      </c>
      <c r="F273" s="30">
        <v>1.8</v>
      </c>
      <c r="G273" s="31">
        <v>0.2</v>
      </c>
      <c r="H273" s="32">
        <f t="shared" si="12"/>
        <v>2.16</v>
      </c>
    </row>
    <row r="274" ht="31.5" customHeight="1" spans="1:8">
      <c r="A274" s="25">
        <v>4</v>
      </c>
      <c r="B274" s="26" t="s">
        <v>307</v>
      </c>
      <c r="C274" s="46"/>
      <c r="D274" s="28" t="s">
        <v>64</v>
      </c>
      <c r="E274" s="29">
        <v>24</v>
      </c>
      <c r="F274" s="30">
        <v>4</v>
      </c>
      <c r="G274" s="31">
        <v>0.2</v>
      </c>
      <c r="H274" s="32">
        <f t="shared" si="12"/>
        <v>4.8</v>
      </c>
    </row>
    <row r="275" ht="20.1" customHeight="1" spans="1:8">
      <c r="A275" s="25">
        <v>5</v>
      </c>
      <c r="B275" s="26" t="s">
        <v>308</v>
      </c>
      <c r="C275" s="46"/>
      <c r="D275" s="28" t="s">
        <v>64</v>
      </c>
      <c r="E275" s="29">
        <v>14</v>
      </c>
      <c r="F275" s="30">
        <v>2.2</v>
      </c>
      <c r="G275" s="31">
        <v>0.2</v>
      </c>
      <c r="H275" s="32">
        <f t="shared" si="12"/>
        <v>2.64</v>
      </c>
    </row>
    <row r="276" ht="31.5" customHeight="1" spans="1:8">
      <c r="A276" s="25">
        <v>6</v>
      </c>
      <c r="B276" s="26" t="s">
        <v>309</v>
      </c>
      <c r="C276" s="46"/>
      <c r="D276" s="28" t="s">
        <v>64</v>
      </c>
      <c r="E276" s="29">
        <v>48</v>
      </c>
      <c r="F276" s="30">
        <v>1.78</v>
      </c>
      <c r="G276" s="31">
        <v>0.2</v>
      </c>
      <c r="H276" s="32">
        <f t="shared" si="12"/>
        <v>2.136</v>
      </c>
    </row>
    <row r="277" ht="20.1" customHeight="1" spans="1:8">
      <c r="A277" s="25">
        <v>7</v>
      </c>
      <c r="B277" s="26" t="s">
        <v>310</v>
      </c>
      <c r="C277" s="46"/>
      <c r="D277" s="28" t="s">
        <v>64</v>
      </c>
      <c r="E277" s="29">
        <v>14</v>
      </c>
      <c r="F277" s="30">
        <v>2.2</v>
      </c>
      <c r="G277" s="31">
        <v>0.2</v>
      </c>
      <c r="H277" s="32">
        <f t="shared" si="12"/>
        <v>2.64</v>
      </c>
    </row>
    <row r="278" ht="20.1" customHeight="1" spans="1:8">
      <c r="A278" s="25">
        <v>8</v>
      </c>
      <c r="B278" s="26" t="s">
        <v>311</v>
      </c>
      <c r="C278" s="46"/>
      <c r="D278" s="28" t="s">
        <v>64</v>
      </c>
      <c r="E278" s="29">
        <v>48</v>
      </c>
      <c r="F278" s="30">
        <v>1.4</v>
      </c>
      <c r="G278" s="31">
        <v>0.2</v>
      </c>
      <c r="H278" s="32">
        <f t="shared" si="12"/>
        <v>1.68</v>
      </c>
    </row>
    <row r="279" ht="20.1" customHeight="1" spans="1:8">
      <c r="A279" s="25">
        <v>9</v>
      </c>
      <c r="B279" s="26" t="s">
        <v>312</v>
      </c>
      <c r="C279" s="46"/>
      <c r="D279" s="28" t="s">
        <v>64</v>
      </c>
      <c r="E279" s="29">
        <v>24</v>
      </c>
      <c r="F279" s="30">
        <v>1.8</v>
      </c>
      <c r="G279" s="31">
        <v>0.2</v>
      </c>
      <c r="H279" s="32">
        <f t="shared" si="12"/>
        <v>2.16</v>
      </c>
    </row>
    <row r="280" ht="20.1" customHeight="1" spans="1:8">
      <c r="A280" s="25">
        <v>10</v>
      </c>
      <c r="B280" s="26" t="s">
        <v>313</v>
      </c>
      <c r="C280" s="34" t="s">
        <v>314</v>
      </c>
      <c r="D280" s="28" t="s">
        <v>64</v>
      </c>
      <c r="E280" s="29">
        <v>48</v>
      </c>
      <c r="F280" s="30">
        <v>7.2</v>
      </c>
      <c r="G280" s="31">
        <v>0.2</v>
      </c>
      <c r="H280" s="32">
        <f t="shared" si="12"/>
        <v>8.64</v>
      </c>
    </row>
    <row r="281" ht="20.1" customHeight="1" spans="1:8">
      <c r="A281" s="25">
        <v>11</v>
      </c>
      <c r="B281" s="26" t="s">
        <v>315</v>
      </c>
      <c r="C281" s="46"/>
      <c r="D281" s="28" t="s">
        <v>64</v>
      </c>
      <c r="E281" s="29">
        <v>48</v>
      </c>
      <c r="F281" s="30">
        <v>2</v>
      </c>
      <c r="G281" s="31">
        <v>0.2</v>
      </c>
      <c r="H281" s="32">
        <f t="shared" si="12"/>
        <v>2.4</v>
      </c>
    </row>
    <row r="282" ht="20.1" customHeight="1" spans="1:8">
      <c r="A282" s="25">
        <v>12</v>
      </c>
      <c r="B282" s="26" t="s">
        <v>316</v>
      </c>
      <c r="C282" s="46"/>
      <c r="D282" s="28" t="s">
        <v>64</v>
      </c>
      <c r="E282" s="29">
        <v>48</v>
      </c>
      <c r="F282" s="30">
        <v>2.08</v>
      </c>
      <c r="G282" s="31">
        <v>0.2</v>
      </c>
      <c r="H282" s="32">
        <f t="shared" si="12"/>
        <v>2.496</v>
      </c>
    </row>
    <row r="283" ht="31.5" customHeight="1" spans="1:8">
      <c r="A283" s="25">
        <v>13</v>
      </c>
      <c r="B283" s="26" t="s">
        <v>317</v>
      </c>
      <c r="C283" s="46"/>
      <c r="D283" s="28" t="s">
        <v>64</v>
      </c>
      <c r="E283" s="29">
        <v>24</v>
      </c>
      <c r="F283" s="30">
        <v>1.58</v>
      </c>
      <c r="G283" s="31">
        <v>0.2</v>
      </c>
      <c r="H283" s="32">
        <f t="shared" si="12"/>
        <v>1.896</v>
      </c>
    </row>
    <row r="284" ht="20.1" customHeight="1" spans="1:8">
      <c r="A284" s="25">
        <v>14</v>
      </c>
      <c r="B284" s="26" t="s">
        <v>318</v>
      </c>
      <c r="C284" s="46"/>
      <c r="D284" s="28" t="s">
        <v>64</v>
      </c>
      <c r="E284" s="29">
        <v>48</v>
      </c>
      <c r="F284" s="30">
        <v>2.1</v>
      </c>
      <c r="G284" s="31">
        <v>0.2</v>
      </c>
      <c r="H284" s="32">
        <f t="shared" si="12"/>
        <v>2.52</v>
      </c>
    </row>
    <row r="285" ht="20.1" customHeight="1" spans="1:8">
      <c r="A285" s="25">
        <v>15</v>
      </c>
      <c r="B285" s="26" t="s">
        <v>319</v>
      </c>
      <c r="C285" s="46"/>
      <c r="D285" s="28" t="s">
        <v>64</v>
      </c>
      <c r="E285" s="29">
        <v>48</v>
      </c>
      <c r="F285" s="30">
        <v>1.9</v>
      </c>
      <c r="G285" s="31">
        <v>0.2</v>
      </c>
      <c r="H285" s="32">
        <f t="shared" si="12"/>
        <v>2.28</v>
      </c>
    </row>
    <row r="286" ht="20.1" customHeight="1" spans="1:8">
      <c r="A286" s="25">
        <v>16</v>
      </c>
      <c r="B286" s="26" t="s">
        <v>320</v>
      </c>
      <c r="C286" s="46"/>
      <c r="D286" s="28" t="s">
        <v>64</v>
      </c>
      <c r="E286" s="29">
        <v>24</v>
      </c>
      <c r="F286" s="30">
        <v>2.5</v>
      </c>
      <c r="G286" s="31">
        <v>0.2</v>
      </c>
      <c r="H286" s="32">
        <f t="shared" si="12"/>
        <v>3</v>
      </c>
    </row>
    <row r="287" ht="20.1" customHeight="1" spans="1:8">
      <c r="A287" s="25">
        <v>17</v>
      </c>
      <c r="B287" s="26" t="s">
        <v>321</v>
      </c>
      <c r="C287" s="46" t="s">
        <v>322</v>
      </c>
      <c r="D287" s="28" t="s">
        <v>64</v>
      </c>
      <c r="E287" s="29">
        <v>48</v>
      </c>
      <c r="F287" s="30">
        <v>2.74</v>
      </c>
      <c r="G287" s="31">
        <v>0.2</v>
      </c>
      <c r="H287" s="32">
        <f t="shared" si="12"/>
        <v>3.288</v>
      </c>
    </row>
    <row r="288" ht="20.1" customHeight="1" spans="1:8">
      <c r="A288" s="25">
        <v>18</v>
      </c>
      <c r="B288" s="26" t="s">
        <v>323</v>
      </c>
      <c r="C288" s="46"/>
      <c r="D288" s="28" t="s">
        <v>64</v>
      </c>
      <c r="E288" s="29">
        <v>24</v>
      </c>
      <c r="F288" s="30">
        <v>3.8</v>
      </c>
      <c r="G288" s="31">
        <v>0.2</v>
      </c>
      <c r="H288" s="32">
        <f t="shared" si="12"/>
        <v>4.56</v>
      </c>
    </row>
    <row r="289" ht="20.1" customHeight="1" spans="1:8">
      <c r="A289" s="25">
        <v>19</v>
      </c>
      <c r="B289" s="26" t="s">
        <v>324</v>
      </c>
      <c r="C289" s="34"/>
      <c r="D289" s="28" t="s">
        <v>64</v>
      </c>
      <c r="E289" s="29">
        <v>48</v>
      </c>
      <c r="F289" s="30">
        <v>1.4</v>
      </c>
      <c r="G289" s="31">
        <v>0.2</v>
      </c>
      <c r="H289" s="32">
        <f t="shared" si="12"/>
        <v>1.68</v>
      </c>
    </row>
    <row r="290" ht="20.1" customHeight="1" spans="1:8">
      <c r="A290" s="25">
        <v>20</v>
      </c>
      <c r="B290" s="26" t="s">
        <v>325</v>
      </c>
      <c r="C290" s="46"/>
      <c r="D290" s="28" t="s">
        <v>64</v>
      </c>
      <c r="E290" s="29">
        <v>48</v>
      </c>
      <c r="F290" s="30">
        <v>1.4</v>
      </c>
      <c r="G290" s="31">
        <v>0.2</v>
      </c>
      <c r="H290" s="32">
        <f t="shared" si="12"/>
        <v>1.68</v>
      </c>
    </row>
    <row r="291" ht="20.1" customHeight="1" spans="1:8">
      <c r="A291" s="25">
        <v>21</v>
      </c>
      <c r="B291" s="26" t="s">
        <v>326</v>
      </c>
      <c r="C291" s="34"/>
      <c r="D291" s="28" t="s">
        <v>64</v>
      </c>
      <c r="E291" s="29">
        <v>24</v>
      </c>
      <c r="F291" s="30">
        <v>0.86</v>
      </c>
      <c r="G291" s="31">
        <v>0.2</v>
      </c>
      <c r="H291" s="32">
        <f t="shared" si="12"/>
        <v>1.032</v>
      </c>
    </row>
    <row r="292" ht="20.1" customHeight="1" spans="1:8">
      <c r="A292" s="25">
        <v>22</v>
      </c>
      <c r="B292" s="26" t="s">
        <v>327</v>
      </c>
      <c r="C292" s="46"/>
      <c r="D292" s="28" t="s">
        <v>64</v>
      </c>
      <c r="E292" s="29">
        <v>12</v>
      </c>
      <c r="F292" s="30">
        <v>4.2</v>
      </c>
      <c r="G292" s="31">
        <v>0.2</v>
      </c>
      <c r="H292" s="32">
        <f t="shared" si="12"/>
        <v>5.04</v>
      </c>
    </row>
    <row r="293" ht="20.1" customHeight="1" spans="1:8">
      <c r="A293" s="25">
        <v>23</v>
      </c>
      <c r="B293" s="26" t="s">
        <v>328</v>
      </c>
      <c r="C293" s="34" t="s">
        <v>188</v>
      </c>
      <c r="D293" s="28" t="s">
        <v>64</v>
      </c>
      <c r="E293" s="29">
        <v>72</v>
      </c>
      <c r="F293" s="30">
        <v>1.98</v>
      </c>
      <c r="G293" s="31">
        <v>0.2</v>
      </c>
      <c r="H293" s="32">
        <f t="shared" si="12"/>
        <v>2.376</v>
      </c>
    </row>
    <row r="294" ht="20.1" customHeight="1" spans="1:8">
      <c r="A294" s="40" t="s">
        <v>329</v>
      </c>
      <c r="B294" s="41"/>
      <c r="C294" s="42"/>
      <c r="D294" s="43"/>
      <c r="E294" s="44"/>
      <c r="F294" s="43"/>
      <c r="G294" s="41"/>
      <c r="H294" s="45"/>
    </row>
    <row r="295" ht="20.1" customHeight="1" spans="1:8">
      <c r="A295" s="25">
        <v>1</v>
      </c>
      <c r="B295" s="26" t="s">
        <v>330</v>
      </c>
      <c r="C295" s="46"/>
      <c r="D295" s="28" t="s">
        <v>23</v>
      </c>
      <c r="E295" s="29">
        <v>5</v>
      </c>
      <c r="F295" s="30">
        <v>6.2</v>
      </c>
      <c r="G295" s="31">
        <v>0.2</v>
      </c>
      <c r="H295" s="32">
        <f>F295*1.2</f>
        <v>7.44</v>
      </c>
    </row>
    <row r="296" ht="20.1" customHeight="1" spans="1:8">
      <c r="A296" s="25">
        <v>2</v>
      </c>
      <c r="B296" s="26" t="s">
        <v>331</v>
      </c>
      <c r="C296" s="46"/>
      <c r="D296" s="28" t="s">
        <v>23</v>
      </c>
      <c r="E296" s="29">
        <v>9</v>
      </c>
      <c r="F296" s="30">
        <v>8.9</v>
      </c>
      <c r="G296" s="31">
        <v>0.2</v>
      </c>
      <c r="H296" s="32">
        <f t="shared" ref="H296:H307" si="13">F296*1.2</f>
        <v>10.68</v>
      </c>
    </row>
    <row r="297" ht="20.1" customHeight="1" spans="1:8">
      <c r="A297" s="25">
        <v>3</v>
      </c>
      <c r="B297" s="26" t="s">
        <v>332</v>
      </c>
      <c r="D297" s="28" t="s">
        <v>23</v>
      </c>
      <c r="E297" s="29">
        <v>9</v>
      </c>
      <c r="F297" s="30">
        <v>8.9</v>
      </c>
      <c r="G297" s="31">
        <v>0.2</v>
      </c>
      <c r="H297" s="32">
        <f t="shared" si="13"/>
        <v>10.68</v>
      </c>
    </row>
    <row r="298" ht="20.1" customHeight="1" spans="1:8">
      <c r="A298" s="25">
        <v>4</v>
      </c>
      <c r="B298" s="26" t="s">
        <v>333</v>
      </c>
      <c r="C298" s="46"/>
      <c r="D298" s="28" t="s">
        <v>23</v>
      </c>
      <c r="E298" s="29">
        <v>5</v>
      </c>
      <c r="F298" s="30">
        <v>12</v>
      </c>
      <c r="G298" s="31">
        <v>0.2</v>
      </c>
      <c r="H298" s="32">
        <f t="shared" si="13"/>
        <v>14.4</v>
      </c>
    </row>
    <row r="299" ht="20.1" customHeight="1" spans="1:8">
      <c r="A299" s="25">
        <v>5</v>
      </c>
      <c r="B299" s="26" t="s">
        <v>334</v>
      </c>
      <c r="C299" s="46"/>
      <c r="D299" s="28" t="s">
        <v>23</v>
      </c>
      <c r="E299" s="29">
        <v>5</v>
      </c>
      <c r="F299" s="30">
        <v>10.9</v>
      </c>
      <c r="G299" s="31">
        <v>0.2</v>
      </c>
      <c r="H299" s="32">
        <f t="shared" si="13"/>
        <v>13.08</v>
      </c>
    </row>
    <row r="300" ht="20.1" customHeight="1" spans="1:8">
      <c r="A300" s="25">
        <v>6</v>
      </c>
      <c r="B300" s="26" t="s">
        <v>335</v>
      </c>
      <c r="D300" s="28" t="s">
        <v>23</v>
      </c>
      <c r="E300" s="29">
        <v>5</v>
      </c>
      <c r="F300" s="30">
        <v>18.2</v>
      </c>
      <c r="G300" s="31">
        <v>0.2</v>
      </c>
      <c r="H300" s="32">
        <f t="shared" si="13"/>
        <v>21.84</v>
      </c>
    </row>
    <row r="301" ht="20.1" customHeight="1" spans="1:8">
      <c r="A301" s="25">
        <v>7</v>
      </c>
      <c r="B301" s="26" t="s">
        <v>336</v>
      </c>
      <c r="C301" s="46"/>
      <c r="D301" s="28" t="s">
        <v>23</v>
      </c>
      <c r="E301" s="29">
        <v>10</v>
      </c>
      <c r="F301" s="30">
        <v>30</v>
      </c>
      <c r="G301" s="31">
        <v>0.2</v>
      </c>
      <c r="H301" s="32">
        <f t="shared" si="13"/>
        <v>36</v>
      </c>
    </row>
    <row r="302" ht="20.1" customHeight="1" spans="1:8">
      <c r="A302" s="25">
        <v>8</v>
      </c>
      <c r="B302" s="26" t="s">
        <v>337</v>
      </c>
      <c r="C302" s="46" t="s">
        <v>291</v>
      </c>
      <c r="D302" s="28" t="s">
        <v>23</v>
      </c>
      <c r="E302" s="29">
        <v>5</v>
      </c>
      <c r="F302" s="30">
        <v>21.6</v>
      </c>
      <c r="G302" s="31">
        <v>0.2</v>
      </c>
      <c r="H302" s="32">
        <f t="shared" si="13"/>
        <v>25.92</v>
      </c>
    </row>
    <row r="303" ht="20.1" customHeight="1" spans="1:8">
      <c r="A303" s="25">
        <v>9</v>
      </c>
      <c r="B303" s="26" t="s">
        <v>338</v>
      </c>
      <c r="C303" s="46"/>
      <c r="D303" s="28" t="s">
        <v>23</v>
      </c>
      <c r="E303" s="29">
        <v>5</v>
      </c>
      <c r="F303" s="30">
        <v>16.6</v>
      </c>
      <c r="G303" s="31">
        <v>0.2</v>
      </c>
      <c r="H303" s="32">
        <f t="shared" si="13"/>
        <v>19.92</v>
      </c>
    </row>
    <row r="304" ht="20.1" customHeight="1" spans="1:8">
      <c r="A304" s="25">
        <v>10</v>
      </c>
      <c r="B304" s="26" t="s">
        <v>339</v>
      </c>
      <c r="C304" s="46"/>
      <c r="D304" s="28" t="s">
        <v>23</v>
      </c>
      <c r="E304" s="29">
        <v>5</v>
      </c>
      <c r="F304" s="30">
        <v>12.8</v>
      </c>
      <c r="G304" s="31">
        <v>0.2</v>
      </c>
      <c r="H304" s="32">
        <f t="shared" si="13"/>
        <v>15.36</v>
      </c>
    </row>
    <row r="305" ht="20.1" customHeight="1" spans="1:8">
      <c r="A305" s="25">
        <v>11</v>
      </c>
      <c r="B305" s="26" t="s">
        <v>340</v>
      </c>
      <c r="C305" s="46" t="s">
        <v>291</v>
      </c>
      <c r="D305" s="28" t="s">
        <v>23</v>
      </c>
      <c r="E305" s="29">
        <v>5</v>
      </c>
      <c r="F305" s="30">
        <v>13.8</v>
      </c>
      <c r="G305" s="31">
        <v>0.2</v>
      </c>
      <c r="H305" s="32">
        <f t="shared" si="13"/>
        <v>16.56</v>
      </c>
    </row>
    <row r="306" ht="20.1" customHeight="1" spans="1:8">
      <c r="A306" s="25">
        <v>12</v>
      </c>
      <c r="B306" s="26" t="s">
        <v>341</v>
      </c>
      <c r="C306" s="46"/>
      <c r="D306" s="28" t="s">
        <v>23</v>
      </c>
      <c r="E306" s="29">
        <v>5</v>
      </c>
      <c r="F306" s="30">
        <v>11.2</v>
      </c>
      <c r="G306" s="31">
        <v>0.2</v>
      </c>
      <c r="H306" s="32">
        <f t="shared" si="13"/>
        <v>13.44</v>
      </c>
    </row>
    <row r="307" ht="20.1" customHeight="1" spans="1:8">
      <c r="A307" s="25">
        <v>13</v>
      </c>
      <c r="B307" s="26" t="s">
        <v>342</v>
      </c>
      <c r="C307" s="36" t="s">
        <v>39</v>
      </c>
      <c r="D307" s="28" t="s">
        <v>64</v>
      </c>
      <c r="E307" s="29">
        <v>25</v>
      </c>
      <c r="F307" s="30">
        <v>2.45</v>
      </c>
      <c r="G307" s="31">
        <v>0.2</v>
      </c>
      <c r="H307" s="32">
        <f t="shared" si="13"/>
        <v>2.94</v>
      </c>
    </row>
    <row r="308" ht="20.1" customHeight="1" spans="1:8">
      <c r="A308" s="25">
        <v>14</v>
      </c>
      <c r="B308" s="26" t="s">
        <v>343</v>
      </c>
      <c r="C308" s="36" t="s">
        <v>39</v>
      </c>
      <c r="D308" s="28" t="s">
        <v>64</v>
      </c>
      <c r="E308" s="29">
        <v>25</v>
      </c>
      <c r="F308" s="30">
        <v>2.45</v>
      </c>
      <c r="G308" s="31">
        <v>0.2</v>
      </c>
      <c r="H308" s="32">
        <f t="shared" ref="H308:H313" si="14">F308*1.2</f>
        <v>2.94</v>
      </c>
    </row>
    <row r="309" ht="20.1" customHeight="1" spans="1:8">
      <c r="A309" s="25">
        <v>15</v>
      </c>
      <c r="B309" s="26" t="s">
        <v>344</v>
      </c>
      <c r="C309" s="36" t="s">
        <v>39</v>
      </c>
      <c r="D309" s="28" t="s">
        <v>64</v>
      </c>
      <c r="E309" s="29">
        <v>25</v>
      </c>
      <c r="F309" s="30">
        <v>2.45</v>
      </c>
      <c r="G309" s="31">
        <v>0.2</v>
      </c>
      <c r="H309" s="32">
        <f t="shared" si="14"/>
        <v>2.94</v>
      </c>
    </row>
    <row r="310" ht="20.1" customHeight="1" spans="1:8">
      <c r="A310" s="25">
        <v>16</v>
      </c>
      <c r="B310" s="26" t="s">
        <v>345</v>
      </c>
      <c r="C310" s="36" t="s">
        <v>39</v>
      </c>
      <c r="D310" s="28" t="s">
        <v>64</v>
      </c>
      <c r="E310" s="29">
        <v>1</v>
      </c>
      <c r="F310" s="30">
        <v>45.26</v>
      </c>
      <c r="G310" s="31">
        <v>0.2</v>
      </c>
      <c r="H310" s="32">
        <f t="shared" si="14"/>
        <v>54.312</v>
      </c>
    </row>
    <row r="311" ht="20.1" customHeight="1" spans="1:8">
      <c r="A311" s="25">
        <v>17</v>
      </c>
      <c r="B311" s="26" t="s">
        <v>346</v>
      </c>
      <c r="C311" s="36" t="s">
        <v>39</v>
      </c>
      <c r="D311" s="28" t="s">
        <v>64</v>
      </c>
      <c r="E311" s="29">
        <v>1</v>
      </c>
      <c r="F311" s="30">
        <v>45.26</v>
      </c>
      <c r="G311" s="31">
        <v>0.2</v>
      </c>
      <c r="H311" s="32">
        <f t="shared" si="14"/>
        <v>54.312</v>
      </c>
    </row>
    <row r="312" ht="20.1" customHeight="1" spans="1:8">
      <c r="A312" s="25">
        <v>18</v>
      </c>
      <c r="B312" s="26" t="s">
        <v>347</v>
      </c>
      <c r="C312" s="36" t="s">
        <v>39</v>
      </c>
      <c r="D312" s="28" t="s">
        <v>64</v>
      </c>
      <c r="E312" s="29">
        <v>1</v>
      </c>
      <c r="F312" s="30">
        <v>45.26</v>
      </c>
      <c r="G312" s="31">
        <v>0.2</v>
      </c>
      <c r="H312" s="32">
        <f t="shared" si="14"/>
        <v>54.312</v>
      </c>
    </row>
    <row r="313" ht="20.1" customHeight="1" spans="1:8">
      <c r="A313" s="25">
        <v>19</v>
      </c>
      <c r="B313" s="49" t="s">
        <v>348</v>
      </c>
      <c r="C313" s="36" t="s">
        <v>39</v>
      </c>
      <c r="D313" s="28" t="s">
        <v>64</v>
      </c>
      <c r="E313" s="29">
        <v>1</v>
      </c>
      <c r="F313" s="30">
        <v>45.26</v>
      </c>
      <c r="G313" s="31">
        <v>0.2</v>
      </c>
      <c r="H313" s="32">
        <f t="shared" si="14"/>
        <v>54.312</v>
      </c>
    </row>
  </sheetData>
  <sheetProtection formatCells="0" formatColumns="0" formatRows="0" insertRows="0" insertColumns="0" insertHyperlinks="0" deleteColumns="0" deleteRows="0"/>
  <mergeCells count="15">
    <mergeCell ref="D14:H14"/>
    <mergeCell ref="A119:B119"/>
    <mergeCell ref="A124:B124"/>
    <mergeCell ref="A136:B136"/>
    <mergeCell ref="A175:B175"/>
    <mergeCell ref="A187:B187"/>
    <mergeCell ref="A232:B232"/>
    <mergeCell ref="A248:B248"/>
    <mergeCell ref="A249:B249"/>
    <mergeCell ref="A255:B255"/>
    <mergeCell ref="A257:B257"/>
    <mergeCell ref="A259:B259"/>
    <mergeCell ref="A265:B265"/>
    <mergeCell ref="A270:B270"/>
    <mergeCell ref="A294:B294"/>
  </mergeCells>
  <conditionalFormatting sqref="H15">
    <cfRule type="containsText" dxfId="0" priority="61" stopIfTrue="1" operator="between" text="свежий лов">
      <formula>NOT(ISERROR(SEARCH("свежий лов",H15)))</formula>
    </cfRule>
    <cfRule type="containsText" dxfId="1" priority="62" stopIfTrue="1" operator="between" text="свежий лов под заказ">
      <formula>NOT(ISERROR(SEARCH("свежий лов под заказ",H15)))</formula>
    </cfRule>
    <cfRule type="containsText" dxfId="2" priority="63" stopIfTrue="1" operator="between" text="АКЦИЯ">
      <formula>NOT(ISERROR(SEARCH("АКЦИЯ",H15)))</formula>
    </cfRule>
    <cfRule type="containsText" dxfId="3" priority="64" stopIfTrue="1" operator="between" text="Новинка">
      <formula>NOT(ISERROR(SEARCH("Новинка",H15)))</formula>
    </cfRule>
    <cfRule type="containsText" dxfId="4" priority="65" stopIfTrue="1" operator="between" text="Ожидается">
      <formula>NOT(ISERROR(SEARCH("Ожидается",H15)))</formula>
    </cfRule>
  </conditionalFormatting>
  <conditionalFormatting sqref="H119">
    <cfRule type="containsText" dxfId="0" priority="66" stopIfTrue="1" operator="between" text="свежий лов">
      <formula>NOT(ISERROR(SEARCH("свежий лов",H119)))</formula>
    </cfRule>
    <cfRule type="containsText" dxfId="1" priority="67" stopIfTrue="1" operator="between" text="свежий лов под заказ">
      <formula>NOT(ISERROR(SEARCH("свежий лов под заказ",H119)))</formula>
    </cfRule>
    <cfRule type="containsText" dxfId="2" priority="68" stopIfTrue="1" operator="between" text="АКЦИЯ">
      <formula>NOT(ISERROR(SEARCH("АКЦИЯ",H119)))</formula>
    </cfRule>
    <cfRule type="containsText" dxfId="3" priority="69" stopIfTrue="1" operator="between" text="Новинка">
      <formula>NOT(ISERROR(SEARCH("Новинка",H119)))</formula>
    </cfRule>
    <cfRule type="containsText" dxfId="4" priority="70" stopIfTrue="1" operator="between" text="Ожидается">
      <formula>NOT(ISERROR(SEARCH("Ожидается",H119)))</formula>
    </cfRule>
  </conditionalFormatting>
  <conditionalFormatting sqref="H124">
    <cfRule type="containsText" dxfId="0" priority="71" stopIfTrue="1" operator="between" text="свежий лов">
      <formula>NOT(ISERROR(SEARCH("свежий лов",H124)))</formula>
    </cfRule>
    <cfRule type="containsText" dxfId="1" priority="72" stopIfTrue="1" operator="between" text="свежий лов под заказ">
      <formula>NOT(ISERROR(SEARCH("свежий лов под заказ",H124)))</formula>
    </cfRule>
    <cfRule type="containsText" dxfId="2" priority="73" stopIfTrue="1" operator="between" text="АКЦИЯ">
      <formula>NOT(ISERROR(SEARCH("АКЦИЯ",H124)))</formula>
    </cfRule>
    <cfRule type="containsText" dxfId="3" priority="74" stopIfTrue="1" operator="between" text="Новинка">
      <formula>NOT(ISERROR(SEARCH("Новинка",H124)))</formula>
    </cfRule>
    <cfRule type="containsText" dxfId="4" priority="75" stopIfTrue="1" operator="between" text="Ожидается">
      <formula>NOT(ISERROR(SEARCH("Ожидается",H124)))</formula>
    </cfRule>
  </conditionalFormatting>
  <conditionalFormatting sqref="H136">
    <cfRule type="containsText" dxfId="0" priority="56" stopIfTrue="1" operator="between" text="свежий лов">
      <formula>NOT(ISERROR(SEARCH("свежий лов",H136)))</formula>
    </cfRule>
    <cfRule type="containsText" dxfId="1" priority="57" stopIfTrue="1" operator="between" text="свежий лов под заказ">
      <formula>NOT(ISERROR(SEARCH("свежий лов под заказ",H136)))</formula>
    </cfRule>
    <cfRule type="containsText" dxfId="2" priority="58" stopIfTrue="1" operator="between" text="АКЦИЯ">
      <formula>NOT(ISERROR(SEARCH("АКЦИЯ",H136)))</formula>
    </cfRule>
    <cfRule type="containsText" dxfId="3" priority="59" stopIfTrue="1" operator="between" text="Новинка">
      <formula>NOT(ISERROR(SEARCH("Новинка",H136)))</formula>
    </cfRule>
    <cfRule type="containsText" dxfId="4" priority="60" stopIfTrue="1" operator="between" text="Ожидается">
      <formula>NOT(ISERROR(SEARCH("Ожидается",H136)))</formula>
    </cfRule>
  </conditionalFormatting>
  <conditionalFormatting sqref="H175">
    <cfRule type="containsText" dxfId="0" priority="51" stopIfTrue="1" operator="between" text="свежий лов">
      <formula>NOT(ISERROR(SEARCH("свежий лов",H175)))</formula>
    </cfRule>
    <cfRule type="containsText" dxfId="1" priority="52" stopIfTrue="1" operator="between" text="свежий лов под заказ">
      <formula>NOT(ISERROR(SEARCH("свежий лов под заказ",H175)))</formula>
    </cfRule>
    <cfRule type="containsText" dxfId="2" priority="53" stopIfTrue="1" operator="between" text="АКЦИЯ">
      <formula>NOT(ISERROR(SEARCH("АКЦИЯ",H175)))</formula>
    </cfRule>
    <cfRule type="containsText" dxfId="3" priority="54" stopIfTrue="1" operator="between" text="Новинка">
      <formula>NOT(ISERROR(SEARCH("Новинка",H175)))</formula>
    </cfRule>
    <cfRule type="containsText" dxfId="4" priority="55" stopIfTrue="1" operator="between" text="Ожидается">
      <formula>NOT(ISERROR(SEARCH("Ожидается",H175)))</formula>
    </cfRule>
  </conditionalFormatting>
  <conditionalFormatting sqref="H187">
    <cfRule type="containsText" dxfId="0" priority="46" stopIfTrue="1" operator="between" text="свежий лов">
      <formula>NOT(ISERROR(SEARCH("свежий лов",H187)))</formula>
    </cfRule>
    <cfRule type="containsText" dxfId="1" priority="47" stopIfTrue="1" operator="between" text="свежий лов под заказ">
      <formula>NOT(ISERROR(SEARCH("свежий лов под заказ",H187)))</formula>
    </cfRule>
    <cfRule type="containsText" dxfId="2" priority="48" stopIfTrue="1" operator="between" text="АКЦИЯ">
      <formula>NOT(ISERROR(SEARCH("АКЦИЯ",H187)))</formula>
    </cfRule>
    <cfRule type="containsText" dxfId="3" priority="49" stopIfTrue="1" operator="between" text="Новинка">
      <formula>NOT(ISERROR(SEARCH("Новинка",H187)))</formula>
    </cfRule>
    <cfRule type="containsText" dxfId="4" priority="50" stopIfTrue="1" operator="between" text="Ожидается">
      <formula>NOT(ISERROR(SEARCH("Ожидается",H187)))</formula>
    </cfRule>
  </conditionalFormatting>
  <conditionalFormatting sqref="H232">
    <cfRule type="containsText" dxfId="0" priority="41" stopIfTrue="1" operator="between" text="свежий лов">
      <formula>NOT(ISERROR(SEARCH("свежий лов",H232)))</formula>
    </cfRule>
    <cfRule type="containsText" dxfId="1" priority="42" stopIfTrue="1" operator="between" text="свежий лов под заказ">
      <formula>NOT(ISERROR(SEARCH("свежий лов под заказ",H232)))</formula>
    </cfRule>
    <cfRule type="containsText" dxfId="2" priority="43" stopIfTrue="1" operator="between" text="АКЦИЯ">
      <formula>NOT(ISERROR(SEARCH("АКЦИЯ",H232)))</formula>
    </cfRule>
    <cfRule type="containsText" dxfId="3" priority="44" stopIfTrue="1" operator="between" text="Новинка">
      <formula>NOT(ISERROR(SEARCH("Новинка",H232)))</formula>
    </cfRule>
    <cfRule type="containsText" dxfId="4" priority="45" stopIfTrue="1" operator="between" text="Ожидается">
      <formula>NOT(ISERROR(SEARCH("Ожидается",H232)))</formula>
    </cfRule>
  </conditionalFormatting>
  <conditionalFormatting sqref="H248">
    <cfRule type="containsText" dxfId="0" priority="36" stopIfTrue="1" operator="between" text="свежий лов">
      <formula>NOT(ISERROR(SEARCH("свежий лов",H248)))</formula>
    </cfRule>
    <cfRule type="containsText" dxfId="1" priority="37" stopIfTrue="1" operator="between" text="свежий лов под заказ">
      <formula>NOT(ISERROR(SEARCH("свежий лов под заказ",H248)))</formula>
    </cfRule>
    <cfRule type="containsText" dxfId="2" priority="38" stopIfTrue="1" operator="between" text="АКЦИЯ">
      <formula>NOT(ISERROR(SEARCH("АКЦИЯ",H248)))</formula>
    </cfRule>
    <cfRule type="containsText" dxfId="3" priority="39" stopIfTrue="1" operator="between" text="Новинка">
      <formula>NOT(ISERROR(SEARCH("Новинка",H248)))</formula>
    </cfRule>
    <cfRule type="containsText" dxfId="4" priority="40" stopIfTrue="1" operator="between" text="Ожидается">
      <formula>NOT(ISERROR(SEARCH("Ожидается",H248)))</formula>
    </cfRule>
  </conditionalFormatting>
  <conditionalFormatting sqref="H249">
    <cfRule type="containsText" dxfId="0" priority="31" stopIfTrue="1" operator="between" text="свежий лов">
      <formula>NOT(ISERROR(SEARCH("свежий лов",H249)))</formula>
    </cfRule>
    <cfRule type="containsText" dxfId="1" priority="32" stopIfTrue="1" operator="between" text="свежий лов под заказ">
      <formula>NOT(ISERROR(SEARCH("свежий лов под заказ",H249)))</formula>
    </cfRule>
    <cfRule type="containsText" dxfId="2" priority="33" stopIfTrue="1" operator="between" text="АКЦИЯ">
      <formula>NOT(ISERROR(SEARCH("АКЦИЯ",H249)))</formula>
    </cfRule>
    <cfRule type="containsText" dxfId="3" priority="34" stopIfTrue="1" operator="between" text="Новинка">
      <formula>NOT(ISERROR(SEARCH("Новинка",H249)))</formula>
    </cfRule>
    <cfRule type="containsText" dxfId="4" priority="35" stopIfTrue="1" operator="between" text="Ожидается">
      <formula>NOT(ISERROR(SEARCH("Ожидается",H249)))</formula>
    </cfRule>
  </conditionalFormatting>
  <conditionalFormatting sqref="H255">
    <cfRule type="containsText" dxfId="0" priority="26" stopIfTrue="1" operator="between" text="свежий лов">
      <formula>NOT(ISERROR(SEARCH("свежий лов",H255)))</formula>
    </cfRule>
    <cfRule type="containsText" dxfId="1" priority="27" stopIfTrue="1" operator="between" text="свежий лов под заказ">
      <formula>NOT(ISERROR(SEARCH("свежий лов под заказ",H255)))</formula>
    </cfRule>
    <cfRule type="containsText" dxfId="2" priority="28" stopIfTrue="1" operator="between" text="АКЦИЯ">
      <formula>NOT(ISERROR(SEARCH("АКЦИЯ",H255)))</formula>
    </cfRule>
    <cfRule type="containsText" dxfId="3" priority="29" stopIfTrue="1" operator="between" text="Новинка">
      <formula>NOT(ISERROR(SEARCH("Новинка",H255)))</formula>
    </cfRule>
    <cfRule type="containsText" dxfId="4" priority="30" stopIfTrue="1" operator="between" text="Ожидается">
      <formula>NOT(ISERROR(SEARCH("Ожидается",H255)))</formula>
    </cfRule>
  </conditionalFormatting>
  <conditionalFormatting sqref="H257">
    <cfRule type="containsText" dxfId="0" priority="21" stopIfTrue="1" operator="between" text="свежий лов">
      <formula>NOT(ISERROR(SEARCH("свежий лов",H257)))</formula>
    </cfRule>
    <cfRule type="containsText" dxfId="1" priority="22" stopIfTrue="1" operator="between" text="свежий лов под заказ">
      <formula>NOT(ISERROR(SEARCH("свежий лов под заказ",H257)))</formula>
    </cfRule>
    <cfRule type="containsText" dxfId="2" priority="23" stopIfTrue="1" operator="between" text="АКЦИЯ">
      <formula>NOT(ISERROR(SEARCH("АКЦИЯ",H257)))</formula>
    </cfRule>
    <cfRule type="containsText" dxfId="3" priority="24" stopIfTrue="1" operator="between" text="Новинка">
      <formula>NOT(ISERROR(SEARCH("Новинка",H257)))</formula>
    </cfRule>
    <cfRule type="containsText" dxfId="4" priority="25" stopIfTrue="1" operator="between" text="Ожидается">
      <formula>NOT(ISERROR(SEARCH("Ожидается",H257)))</formula>
    </cfRule>
  </conditionalFormatting>
  <conditionalFormatting sqref="H259">
    <cfRule type="containsText" dxfId="0" priority="1" stopIfTrue="1" operator="between" text="свежий лов">
      <formula>NOT(ISERROR(SEARCH("свежий лов",H259)))</formula>
    </cfRule>
    <cfRule type="containsText" dxfId="1" priority="2" stopIfTrue="1" operator="between" text="свежий лов под заказ">
      <formula>NOT(ISERROR(SEARCH("свежий лов под заказ",H259)))</formula>
    </cfRule>
    <cfRule type="containsText" dxfId="2" priority="3" stopIfTrue="1" operator="between" text="АКЦИЯ">
      <formula>NOT(ISERROR(SEARCH("АКЦИЯ",H259)))</formula>
    </cfRule>
    <cfRule type="containsText" dxfId="3" priority="4" stopIfTrue="1" operator="between" text="Новинка">
      <formula>NOT(ISERROR(SEARCH("Новинка",H259)))</formula>
    </cfRule>
    <cfRule type="containsText" dxfId="4" priority="5" stopIfTrue="1" operator="between" text="Ожидается">
      <formula>NOT(ISERROR(SEARCH("Ожидается",H259)))</formula>
    </cfRule>
  </conditionalFormatting>
  <conditionalFormatting sqref="H265">
    <cfRule type="containsText" dxfId="0" priority="16" stopIfTrue="1" operator="between" text="свежий лов">
      <formula>NOT(ISERROR(SEARCH("свежий лов",H265)))</formula>
    </cfRule>
    <cfRule type="containsText" dxfId="1" priority="17" stopIfTrue="1" operator="between" text="свежий лов под заказ">
      <formula>NOT(ISERROR(SEARCH("свежий лов под заказ",H265)))</formula>
    </cfRule>
    <cfRule type="containsText" dxfId="2" priority="18" stopIfTrue="1" operator="between" text="АКЦИЯ">
      <formula>NOT(ISERROR(SEARCH("АКЦИЯ",H265)))</formula>
    </cfRule>
    <cfRule type="containsText" dxfId="3" priority="19" stopIfTrue="1" operator="between" text="Новинка">
      <formula>NOT(ISERROR(SEARCH("Новинка",H265)))</formula>
    </cfRule>
    <cfRule type="containsText" dxfId="4" priority="20" stopIfTrue="1" operator="between" text="Ожидается">
      <formula>NOT(ISERROR(SEARCH("Ожидается",H265)))</formula>
    </cfRule>
  </conditionalFormatting>
  <conditionalFormatting sqref="H270">
    <cfRule type="containsText" dxfId="0" priority="11" stopIfTrue="1" operator="between" text="свежий лов">
      <formula>NOT(ISERROR(SEARCH("свежий лов",H270)))</formula>
    </cfRule>
    <cfRule type="containsText" dxfId="1" priority="12" stopIfTrue="1" operator="between" text="свежий лов под заказ">
      <formula>NOT(ISERROR(SEARCH("свежий лов под заказ",H270)))</formula>
    </cfRule>
    <cfRule type="containsText" dxfId="2" priority="13" stopIfTrue="1" operator="between" text="АКЦИЯ">
      <formula>NOT(ISERROR(SEARCH("АКЦИЯ",H270)))</formula>
    </cfRule>
    <cfRule type="containsText" dxfId="3" priority="14" stopIfTrue="1" operator="between" text="Новинка">
      <formula>NOT(ISERROR(SEARCH("Новинка",H270)))</formula>
    </cfRule>
    <cfRule type="containsText" dxfId="4" priority="15" stopIfTrue="1" operator="between" text="Ожидается">
      <formula>NOT(ISERROR(SEARCH("Ожидается",H270)))</formula>
    </cfRule>
  </conditionalFormatting>
  <conditionalFormatting sqref="H294">
    <cfRule type="containsText" dxfId="0" priority="6" stopIfTrue="1" operator="between" text="свежий лов">
      <formula>NOT(ISERROR(SEARCH("свежий лов",H294)))</formula>
    </cfRule>
    <cfRule type="containsText" dxfId="1" priority="7" stopIfTrue="1" operator="between" text="свежий лов под заказ">
      <formula>NOT(ISERROR(SEARCH("свежий лов под заказ",H294)))</formula>
    </cfRule>
    <cfRule type="containsText" dxfId="2" priority="8" stopIfTrue="1" operator="between" text="АКЦИЯ">
      <formula>NOT(ISERROR(SEARCH("АКЦИЯ",H294)))</formula>
    </cfRule>
    <cfRule type="containsText" dxfId="3" priority="9" stopIfTrue="1" operator="between" text="Новинка">
      <formula>NOT(ISERROR(SEARCH("Новинка",H294)))</formula>
    </cfRule>
    <cfRule type="containsText" dxfId="4" priority="10" stopIfTrue="1" operator="between" text="Ожидается">
      <formula>NOT(ISERROR(SEARCH("Ожидается",H294)))</formula>
    </cfRule>
  </conditionalFormatting>
  <pageMargins left="0.31496062992126" right="0.31496062992126" top="0.196850393700787" bottom="0" header="0.31496062992126" footer="0.15748031496063"/>
  <pageSetup paperSize="9" scale="71" fitToHeight="0" orientation="portrait" horizontalDpi="600" vertic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K11" sqref="K11"/>
    </sheetView>
  </sheetViews>
  <sheetFormatPr defaultColWidth="8.88888888888889" defaultRowHeight="13.2"/>
  <sheetData/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Минский филиал</Company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прайс новый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Гелаш</dc:creator>
  <cp:lastModifiedBy>Ayamileto</cp:lastModifiedBy>
  <dcterms:created xsi:type="dcterms:W3CDTF">2004-06-02T09:23:40Z</dcterms:created>
  <cp:lastPrinted>2024-04-19T11:23:42Z</cp:lastPrinted>
  <dcterms:modified xsi:type="dcterms:W3CDTF">2024-04-20T17:23:41Z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2BE8E40656474A3CB9A2CF2BBA9DC482_13</vt:lpwstr>
  </property>
  <property fmtid="{D5CDD505-2E9C-101B-9397-08002B2CF9AE}" pid="3" name="KSOProductBuildVer">
    <vt:lpwstr>1033-12.2.0.13472</vt:lpwstr>
  </property>
</Properties>
</file>