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 tabRatio="602"/>
  </bookViews>
  <sheets>
    <sheet name="прайс новый" sheetId="19066" r:id="rId1"/>
    <sheet name="Лист1" sheetId="19067" r:id="rId2"/>
  </sheets>
  <definedNames>
    <definedName name="_xlnm.Print_Area" localSheetId="0">'прайс новый'!$A$1:$H$372</definedName>
  </definedNames>
  <calcPr calcId="144525"/>
</workbook>
</file>

<file path=xl/sharedStrings.xml><?xml version="1.0" encoding="utf-8"?>
<sst xmlns="http://schemas.openxmlformats.org/spreadsheetml/2006/main" count="917" uniqueCount="407">
  <si>
    <t>ОПТОВЫЙ ПРАЙС-ЛИСТ</t>
  </si>
  <si>
    <t xml:space="preserve">220039 г. Минск, ул. Аэродромная, д. 125-29А / офис-склад, г. Минск, ул. Герасименко, д. 55 </t>
  </si>
  <si>
    <t>BY43ALFA30122478540010270000 в BYN в ЗАО "Альфа-Банк"</t>
  </si>
  <si>
    <t>Email:info@beloemore.by</t>
  </si>
  <si>
    <t xml:space="preserve"> +375 44 538 94 39 Ксения</t>
  </si>
  <si>
    <t xml:space="preserve"> +375 29 126 68 76 Наталья</t>
  </si>
  <si>
    <t xml:space="preserve"> +375 29 317 04 85 Оксана</t>
  </si>
  <si>
    <t xml:space="preserve"> +375 29 278 55 67 Татьяна</t>
  </si>
  <si>
    <t xml:space="preserve"> +375 29 165 81 37 Елена</t>
  </si>
  <si>
    <t xml:space="preserve"> +375 29 855 04 30 Светлана</t>
  </si>
  <si>
    <t xml:space="preserve"> +375 44 764 10 10 Елена</t>
  </si>
  <si>
    <t xml:space="preserve"> +375 29 935 55 20 Анастасия</t>
  </si>
  <si>
    <t xml:space="preserve"> +375 29 832 77 24 Андрей</t>
  </si>
  <si>
    <t>28 октября 2024</t>
  </si>
  <si>
    <t>№ п/п</t>
  </si>
  <si>
    <t>НАИМЕНОВАНИЕ</t>
  </si>
  <si>
    <t>Примечание</t>
  </si>
  <si>
    <t>ед.изм.</t>
  </si>
  <si>
    <t>масса в 1 м.</t>
  </si>
  <si>
    <t>Цена в предоплату, самовывоз</t>
  </si>
  <si>
    <t>НДС</t>
  </si>
  <si>
    <t>Цена с НДС</t>
  </si>
  <si>
    <t>РЫБНАЯ ПРОДУКЦИЯ ИЗГОТОВЛЕННАЯ НА КОРАБЛЕ, ФАСОВАННАЯ, КОРОБОЧКИ</t>
  </si>
  <si>
    <t>Камбала желтоперая, кусок (коробочки по 1кг)/РФ</t>
  </si>
  <si>
    <t>НОВИНКА</t>
  </si>
  <si>
    <t>шт.</t>
  </si>
  <si>
    <t>Минтай тушка "Неженка" (коробочки по 1кг)/РФ</t>
  </si>
  <si>
    <t>Навага без головы (коробочки по 1 кг)/РФ</t>
  </si>
  <si>
    <t>Фарш минтая (коробочки по 600 гр)/РФ</t>
  </si>
  <si>
    <t xml:space="preserve">Филе минтая без кожи (коробочки по 1 кг)/РФ   </t>
  </si>
  <si>
    <t>Кальмар командорский очищеный (коробочки по 1 кг)/РФ</t>
  </si>
  <si>
    <t>РЫБА МОРОЖЕНАЯ</t>
  </si>
  <si>
    <t xml:space="preserve">Аргентина ПБГ 200+ по 26 кг/Исландия                                                                    </t>
  </si>
  <si>
    <t>кг.</t>
  </si>
  <si>
    <t xml:space="preserve">Барабулька, целая 100-200 по 10,5 кг/Китай                                                                       </t>
  </si>
  <si>
    <r>
      <t xml:space="preserve">Голец н/р 30-35 по 20 кг/РФ
            </t>
    </r>
    <r>
      <rPr>
        <b/>
        <sz val="11"/>
        <color indexed="15"/>
        <rFont val="Bahnschrift SemiBold"/>
        <family val="2"/>
        <charset val="204"/>
      </rPr>
      <t xml:space="preserve">   </t>
    </r>
    <r>
      <rPr>
        <sz val="11"/>
        <rFont val="Bahnschrift SemiBold"/>
        <family val="2"/>
        <charset val="204"/>
      </rPr>
      <t xml:space="preserve">                                             </t>
    </r>
    <r>
      <rPr>
        <b/>
        <sz val="11"/>
        <rFont val="Bahnschrift SemiBold"/>
        <family val="2"/>
        <charset val="204"/>
      </rPr>
      <t xml:space="preserve"> </t>
    </r>
  </si>
  <si>
    <r>
      <t xml:space="preserve">Горбуша ПБГ IQF по 26 кг/РФ               </t>
    </r>
    <r>
      <rPr>
        <b/>
        <sz val="11"/>
        <rFont val="Bahnschrift SemiBold"/>
        <family val="2"/>
        <charset val="204"/>
      </rPr>
      <t xml:space="preserve">   </t>
    </r>
  </si>
  <si>
    <t>26</t>
  </si>
  <si>
    <t>Горбуша ПБГ по 24 кг/РФ</t>
  </si>
  <si>
    <t xml:space="preserve">Горбуша н/р по 20 кг/РФ          </t>
  </si>
  <si>
    <t xml:space="preserve">Горбуша н/р по 22 кг/РФ          </t>
  </si>
  <si>
    <t xml:space="preserve">Дорадо н/р 300-400 IQF по 5 кг/Турция                                                      </t>
  </si>
  <si>
    <t xml:space="preserve">Дорадо н/р 400-600 IQF по 5 кг/Турция                                                      </t>
  </si>
  <si>
    <t xml:space="preserve">Дори БГ 420+ по 18 кг/Китай </t>
  </si>
  <si>
    <t>ОЖИДАЕТСЯ</t>
  </si>
  <si>
    <r>
      <t xml:space="preserve">Дори ПБГ по 22 кг/Новая Зеландия                                       </t>
    </r>
    <r>
      <rPr>
        <sz val="11"/>
        <color indexed="15"/>
        <rFont val="Bahnschrift SemiBold"/>
        <family val="2"/>
        <charset val="204"/>
      </rPr>
      <t xml:space="preserve">                         </t>
    </r>
  </si>
  <si>
    <t xml:space="preserve">Зубатка пестрая ПБГ/РФ </t>
  </si>
  <si>
    <t>ПОД ЗАКАЗ</t>
  </si>
  <si>
    <t>эл.вес</t>
  </si>
  <si>
    <t>Камбала КАЛКАН азовская/РФ</t>
  </si>
  <si>
    <t>Камбала желтоперая н/р S по 22 кг/РФ</t>
  </si>
  <si>
    <t>кг</t>
  </si>
  <si>
    <t>Камбала белобрюхая н/р 2S по 24 кг/РФ</t>
  </si>
  <si>
    <t>Камбала БГ ж/б S по 18 кг/РФ</t>
  </si>
  <si>
    <t xml:space="preserve">Камбала б/б б/г M по 24 кг/РФ     </t>
  </si>
  <si>
    <t xml:space="preserve">Камбала ПБГ 300-500 IQF по 10 кг/РФ      Мурманск </t>
  </si>
  <si>
    <t xml:space="preserve">Камбала ПБГ 500- по 20 кг/РФ                  Мурманск </t>
  </si>
  <si>
    <t>Камбала ПБГ 1000+ по 10кг/РФ                  Мурманск</t>
  </si>
  <si>
    <t xml:space="preserve">Камбала-Ёрш ПБГ /РФ                               Мурманск                          </t>
  </si>
  <si>
    <t>100% переработка</t>
  </si>
  <si>
    <r>
      <t xml:space="preserve">Кета ПБГ  1,8-2,3кг М по 24 кг/РФ                                     </t>
    </r>
    <r>
      <rPr>
        <b/>
        <sz val="11"/>
        <color indexed="10"/>
        <rFont val="Bahnschrift SemiBold"/>
        <family val="2"/>
        <charset val="204"/>
      </rPr>
      <t xml:space="preserve"> </t>
    </r>
    <r>
      <rPr>
        <sz val="11"/>
        <rFont val="Bahnschrift SemiBold"/>
        <family val="2"/>
        <charset val="204"/>
      </rPr>
      <t xml:space="preserve">                </t>
    </r>
    <r>
      <rPr>
        <b/>
        <sz val="11"/>
        <color indexed="10"/>
        <rFont val="Bahnschrift SemiBold"/>
        <family val="2"/>
        <charset val="204"/>
      </rPr>
      <t xml:space="preserve">                                                          </t>
    </r>
    <r>
      <rPr>
        <b/>
        <sz val="11"/>
        <color indexed="8"/>
        <rFont val="Bahnschrift SemiBold"/>
        <family val="2"/>
        <charset val="204"/>
      </rPr>
      <t xml:space="preserve"> </t>
    </r>
    <r>
      <rPr>
        <sz val="11"/>
        <rFont val="Bahnschrift SemiBold"/>
        <family val="2"/>
        <charset val="204"/>
      </rPr>
      <t xml:space="preserve">             </t>
    </r>
  </si>
  <si>
    <r>
      <t xml:space="preserve">Кефаль ПСГ 800+ по 10 кг/Мавритания                                                      </t>
    </r>
    <r>
      <rPr>
        <b/>
        <sz val="11"/>
        <rFont val="Bahnschrift SemiBold"/>
        <family val="2"/>
        <charset val="204"/>
      </rPr>
      <t xml:space="preserve"> </t>
    </r>
  </si>
  <si>
    <t>Кижуч ПБГ по 20 кг/РФ</t>
  </si>
  <si>
    <t>Килька IQF по 15 кг/РФ</t>
  </si>
  <si>
    <t>Конгрио 200-500 IQF по 16 кг/Китай</t>
  </si>
  <si>
    <t>Конгио 1500+ IQF по 15кг/Китай</t>
  </si>
  <si>
    <t>Конгрио 2500+ IQF/Аргентина</t>
  </si>
  <si>
    <t xml:space="preserve">Корюшка н/р блочной зам. 12-15 по 25 кг/Финляндия </t>
  </si>
  <si>
    <t>Корюшка н/р 23+ по 20 кг/Аргентина</t>
  </si>
  <si>
    <t>Корюшка европейская, штучка</t>
  </si>
  <si>
    <t>Лакедра желтохвостая н/р 300-400 по 9,7 кг/Китай</t>
  </si>
  <si>
    <t>Ледяная н/р 250гр+ IQF по 5 кг/Китай</t>
  </si>
  <si>
    <t>Лемонема тушка по 22 кг/РФ</t>
  </si>
  <si>
    <t>Лемонема тушка по 20кг/РФ</t>
  </si>
  <si>
    <t>Лосось ПБГ 5-6 кг</t>
  </si>
  <si>
    <t>Макрурус тушка S по 20 кг/РФ</t>
  </si>
  <si>
    <t>Масляная рыба БГ 6-10 кг/Вьетнам</t>
  </si>
  <si>
    <t>Минтай кусок по 8 кг/РФ</t>
  </si>
  <si>
    <t>Минтай б/г 25+ L по 22 кг/РФ</t>
  </si>
  <si>
    <t>Минтай б/г 25+ М по 22 кг/РФ</t>
  </si>
  <si>
    <t>Минтай б/г 25+ М по 20 кг/РФ</t>
  </si>
  <si>
    <t>Минтай б/г 30-35 2L по 22кг/РФ</t>
  </si>
  <si>
    <t>Минтай б/г 30+ L по 24 кг/РФ</t>
  </si>
  <si>
    <t>Икра минтая ястычная по 23 кг/РФ</t>
  </si>
  <si>
    <t>Мойва н/р по 30кг/РФ</t>
  </si>
  <si>
    <t>Мойва н/р 25/35 по 15кг/Канада</t>
  </si>
  <si>
    <t>Мойва н/р 30/40 по 20кг/Норвегия</t>
  </si>
  <si>
    <t>Молочная н/р 700+ по 10 кг/Китай</t>
  </si>
  <si>
    <t>Навага н/р S по 24 кг/РФ</t>
  </si>
  <si>
    <t>Навага БГ S по 24 кг/РФ</t>
  </si>
  <si>
    <t>Навага БГ М по 22 кг /РФ</t>
  </si>
  <si>
    <r>
      <t xml:space="preserve">Нерка ПБГ S по 20 кг/РФ         </t>
    </r>
    <r>
      <rPr>
        <b/>
        <sz val="11"/>
        <color indexed="10"/>
        <rFont val="Bahnschrift SemiBold"/>
        <family val="2"/>
        <charset val="204"/>
      </rPr>
      <t xml:space="preserve"> </t>
    </r>
  </si>
  <si>
    <t>Окунь ПБГ 150-300 по 24 кг/РФ</t>
  </si>
  <si>
    <t>Окунь ПБГ 300-500 по 18 кг/РФ</t>
  </si>
  <si>
    <t>Окунь ПБГ 500-700 по 21кг/Исландия</t>
  </si>
  <si>
    <t>Окунь ПБГ 700+ по 21кг /Исландия</t>
  </si>
  <si>
    <t>Окунь ПБГ 450-600 2L  по 21 кг/РФ</t>
  </si>
  <si>
    <t>Окунь ПБГ 300-500 по 21 кг/Исландия</t>
  </si>
  <si>
    <t>Омуль арктический н/р 0,9-1,3 по 16кг/РФ</t>
  </si>
  <si>
    <r>
      <t xml:space="preserve">Белуга ПБГ 4+/Армения                                                </t>
    </r>
    <r>
      <rPr>
        <b/>
        <sz val="11"/>
        <color indexed="10"/>
        <rFont val="Bahnschrift SemiBold"/>
        <family val="2"/>
        <charset val="204"/>
      </rPr>
      <t xml:space="preserve"> </t>
    </r>
  </si>
  <si>
    <t>Осётр сибирский ПБГ 4+/Армения</t>
  </si>
  <si>
    <t>Осётр сибирский ПСГ 2+/Армения</t>
  </si>
  <si>
    <t>Палтус стрелозубый БГ по 17 кг/РФ</t>
  </si>
  <si>
    <t>Палтус белокорый БГ по 22 кг/РФ</t>
  </si>
  <si>
    <t>Палтус синекорый ПБГ 0,5-1,0 по 21 кг/РФ</t>
  </si>
  <si>
    <t xml:space="preserve">Палтус синекорый ПБГ 1-2 по 21 кг/РФ                                               </t>
  </si>
  <si>
    <r>
      <t xml:space="preserve">Палтус синекорый ПБГ 2-3 по 26 кг/Исландия                                                                                            </t>
    </r>
    <r>
      <rPr>
        <b/>
        <sz val="11"/>
        <rFont val="Bahnschrift SemiBold"/>
        <family val="2"/>
        <charset val="204"/>
      </rPr>
      <t xml:space="preserve">  </t>
    </r>
  </si>
  <si>
    <t xml:space="preserve">Пикша ПБГ 0,5-1,0 кг/РФ                                                                      </t>
  </si>
  <si>
    <t>Путассу н/р 21+ по 26 кг/РФ</t>
  </si>
  <si>
    <t>Рыба-игла н/р с/м 300-400гр. по 10кг/Эквадор</t>
  </si>
  <si>
    <t>Саварин ПБГ по 18,5 кг/Новая Зеландия</t>
  </si>
  <si>
    <t>Сардина (иваси) н/р 70+/РФ</t>
  </si>
  <si>
    <t>Сардина (иваси) н/р 70+ по 20 кг/РФ</t>
  </si>
  <si>
    <t>Сайда БГ 1-2/РФ</t>
  </si>
  <si>
    <t>Сайда ПБГ 0,5-1 кг /РФ</t>
  </si>
  <si>
    <t xml:space="preserve">Салака н/р блочной зам. 12-15 по 25 кг/Финляндия </t>
  </si>
  <si>
    <t>Салака (сельдь балтийская) IQF по 15 кг/РФ</t>
  </si>
  <si>
    <t>Сельдь Матье разделанная б/г с/м по 16кг /Норвегия</t>
  </si>
  <si>
    <t>Сельдь тихоокеанская н/р 200-300 ИКРЯНАЯ по 20 кг/РФ</t>
  </si>
  <si>
    <t>Сельдь тихоокеанская н/р L/РФ</t>
  </si>
  <si>
    <t>Сельдь тихоокеанская н/р 300+/РФ</t>
  </si>
  <si>
    <t>ЗИМНИЙ ВЫЛОВ</t>
  </si>
  <si>
    <t>Сельдь тихоокеанская н/р 400+ ОЛЮТОРСКАЯ по 20 кг/РФ</t>
  </si>
  <si>
    <t>Сельдь атлантическая н/р 300+ по 30 кг/РФ</t>
  </si>
  <si>
    <t xml:space="preserve">Сельдь атлантическая н/р 300+ по 20 кг/Норвегия </t>
  </si>
  <si>
    <r>
      <t xml:space="preserve">Сельдь атлантическая н/р 350+ по 20 кг/Фарерские острова                        </t>
    </r>
    <r>
      <rPr>
        <b/>
        <sz val="11"/>
        <rFont val="Bahnschrift SemiBold"/>
        <family val="2"/>
        <charset val="204"/>
      </rPr>
      <t xml:space="preserve">  </t>
    </r>
  </si>
  <si>
    <t>ДЛЯ КОПЧЕНИЯ</t>
  </si>
  <si>
    <t xml:space="preserve">Сельдь атлантическая н/р 350+ по 28 кг/Фарерские острова    </t>
  </si>
  <si>
    <t>Икра сельди свежемороженая  по 20 кг/Норвегия</t>
  </si>
  <si>
    <r>
      <t xml:space="preserve">Сибас н/р 300-400 IQF по 5 кг/Турция                                                                 </t>
    </r>
    <r>
      <rPr>
        <b/>
        <sz val="11"/>
        <rFont val="Bahnschrift SemiBold"/>
        <family val="2"/>
        <charset val="204"/>
      </rPr>
      <t xml:space="preserve">   </t>
    </r>
  </si>
  <si>
    <r>
      <t xml:space="preserve">Сибас н/р 400-600 IQF по 5 кг/Турция                                                                 </t>
    </r>
    <r>
      <rPr>
        <b/>
        <sz val="11"/>
        <rFont val="Bahnschrift SemiBold"/>
        <family val="2"/>
        <charset val="204"/>
      </rPr>
      <t xml:space="preserve">   </t>
    </r>
  </si>
  <si>
    <t>Скумбрия н/р 200-400 /РФ</t>
  </si>
  <si>
    <t>Скумбрия н/р 300-600 по 30 кг/РФ</t>
  </si>
  <si>
    <t>Скумбрия н/р 300+ по 10 кг/Китай</t>
  </si>
  <si>
    <t>Скумбрия н/р 300-400 по 15 кг/Китай</t>
  </si>
  <si>
    <t>Скумбрия н/р 400-700 по 20 кг/Корея</t>
  </si>
  <si>
    <t xml:space="preserve">Скумбрия н/р 300-500 по 15,5 кг/Фарерские Острова                   </t>
  </si>
  <si>
    <t>Скумбрия н/р 300-500 по 25 кг/Фарерские Острова</t>
  </si>
  <si>
    <t>Скумбрия н/р 400-600 по 25 кг/Фарерские Острова</t>
  </si>
  <si>
    <t>Скумбрия н/р 400-600 по 20 кг Pelagia/Великобритания</t>
  </si>
  <si>
    <t>Скумбрия н/р 400-600 по 25 кг/Исландия</t>
  </si>
  <si>
    <t>Скумбрия н/р 500+ по 25кг/Исландия</t>
  </si>
  <si>
    <t>Скумбрия н/р 500+ по 20кг/Норвегия</t>
  </si>
  <si>
    <t>Скумбрия н/р 600+ по 20кг/Норвегия</t>
  </si>
  <si>
    <t>Ставрида 900+ н/р с/м по 20кг /Чили</t>
  </si>
  <si>
    <t>Терпуг н/р S по 24 кг/РФ</t>
  </si>
  <si>
    <t>Терпуг н/р М по 18 кг/РФ</t>
  </si>
  <si>
    <t>Треска б/г S 0,5-1,0 по 24кг/РФ</t>
  </si>
  <si>
    <t>Треска БГ 1-2 L по 24 кг/РФ</t>
  </si>
  <si>
    <t>Форель радужная ПСГ 300-350 по 5 кг/Турция</t>
  </si>
  <si>
    <t>Форель радужная н/р 800-1200 по 10 кг/Турция</t>
  </si>
  <si>
    <t>Форель радужная н/р 800-1200/Турция</t>
  </si>
  <si>
    <t>Форель радужная ПБГ 0,9-1,3/Турция</t>
  </si>
  <si>
    <t>Форель радужная ПБГ 0,9-1,4 по 20 кг/Турция</t>
  </si>
  <si>
    <r>
      <t xml:space="preserve">Форель радужная ПБГ 0,9-1,4кг </t>
    </r>
    <r>
      <rPr>
        <sz val="11"/>
        <color indexed="56"/>
        <rFont val="Bahnschrift SemiBold"/>
        <family val="2"/>
        <charset val="204"/>
      </rPr>
      <t>ПРЕМИУМ</t>
    </r>
    <r>
      <rPr>
        <sz val="11"/>
        <color indexed="56"/>
        <rFont val="Bahnschrift SemiBold"/>
        <family val="2"/>
        <charset val="1"/>
      </rPr>
      <t>/Турция</t>
    </r>
  </si>
  <si>
    <t>ПРЕМИУМ</t>
  </si>
  <si>
    <t>Форель радужная ПБГ 1,3-1,8/Турция</t>
  </si>
  <si>
    <t>Форель радужная ПБГ 1,8-2,7/Турция</t>
  </si>
  <si>
    <t>Форель радужная н/р 0,8+ кг/Армения</t>
  </si>
  <si>
    <t>Форель радужная ПСГ 2,0-2,5/Армения</t>
  </si>
  <si>
    <t>Хек 80-300 по 20 кг/Аргентина</t>
  </si>
  <si>
    <t>Хек 100-300 по 20 кг/Аргентина</t>
  </si>
  <si>
    <t>Хек 150-250/Аргентина</t>
  </si>
  <si>
    <t>Хек 300-500 по 20кг/Аргентина</t>
  </si>
  <si>
    <t>МЕГААКЦИЯ</t>
  </si>
  <si>
    <t xml:space="preserve">Хек 500-800 IQF по 10кг/Аргентина                                                           </t>
  </si>
  <si>
    <t>Хек 800-1200 IQF по 10кг/Аргентина</t>
  </si>
  <si>
    <t xml:space="preserve">Чавыча ПБГ 2-3 по 23 кг/РФ         </t>
  </si>
  <si>
    <t>АКЦИЯ</t>
  </si>
  <si>
    <t>Угорь ПСГ 0,8-1,2 по 5 кг/Египет</t>
  </si>
  <si>
    <t>Угорь ПСГ 1,2+ по 20 кг/Китай</t>
  </si>
  <si>
    <t>СТЕЙКИ РЫБНЫЕ</t>
  </si>
  <si>
    <t>Стейк лосося в кисло-сладком соусе по 5 кг/РБ</t>
  </si>
  <si>
    <t>Стейк лосося по 5 кг ФАС/РБ</t>
  </si>
  <si>
    <t>Стейк лосося по 5 кг ВЕС/РБ</t>
  </si>
  <si>
    <t>Стейк зубатки ФАС по 12кг/РФ</t>
  </si>
  <si>
    <t>Стейк зубатки по 12 кг/РФ</t>
  </si>
  <si>
    <t>Стейк макруруса по 10кг/РФ</t>
  </si>
  <si>
    <t>Стейк пангасиуса по 10 кг/Вьетнам</t>
  </si>
  <si>
    <t>Стейк пангасиуса ФАС (упаковка по 1 кг) по 10 кг/Вьетнам</t>
  </si>
  <si>
    <t>Стейк нерки по 7 кг/РФ</t>
  </si>
  <si>
    <t>Стейк кеты по 10 кг/РФ</t>
  </si>
  <si>
    <t>Стейк трески по 7 кг/РФ</t>
  </si>
  <si>
    <t>Стейк сайды по 7 кг/РФ</t>
  </si>
  <si>
    <t>Стейк форели по 10 кг/РФ</t>
  </si>
  <si>
    <t>Стейк форели по 5 кг/РФ</t>
  </si>
  <si>
    <t>Стейк тунца/РФ</t>
  </si>
  <si>
    <t>РАЗДЕЛКА ЛОСОСЁВЫХ РЫБ</t>
  </si>
  <si>
    <t>Брюшки лосося 1-3 см/Франция</t>
  </si>
  <si>
    <t>Обрезь лосося, тримминг, блочной заморозки/Норвегия</t>
  </si>
  <si>
    <t>Куски лосося, блочной заморозки/Чили</t>
  </si>
  <si>
    <t>Хребты лосося мороженные по 20кг/Дания</t>
  </si>
  <si>
    <r>
      <t xml:space="preserve">Хребты лосося мороженные по 11 кг/Дания                               </t>
    </r>
    <r>
      <rPr>
        <b/>
        <sz val="11"/>
        <color indexed="10"/>
        <rFont val="Bahnschrift SemiBold"/>
        <family val="2"/>
        <charset val="204"/>
      </rPr>
      <t xml:space="preserve">  </t>
    </r>
  </si>
  <si>
    <t>Хребты лосося мороженные по 25кг / Франция</t>
  </si>
  <si>
    <t>Хребты форели мороженные / Норвегия</t>
  </si>
  <si>
    <t>Молоки лососевых рыб по 24 кг/РФ</t>
  </si>
  <si>
    <t>Набор для ухи из форели радужной/РФ</t>
  </si>
  <si>
    <t xml:space="preserve">Головы форели по 20 кг/Норвегия </t>
  </si>
  <si>
    <t>ФИЛЕ РЫБНОЕ ВЕСОВОЕ</t>
  </si>
  <si>
    <t>Филе горбуши н/к ФАС по 10 кг/РФ</t>
  </si>
  <si>
    <t>Филе горбуши н/к по 10кг/РФ</t>
  </si>
  <si>
    <t>Филе горбуши н/к ГОСТ по 12 кг/РФ</t>
  </si>
  <si>
    <t>Филе кижуча н/к Trim D по 10кг/Чили</t>
  </si>
  <si>
    <t>Филе лосося атлантического н/к в/у Trim D/РБ</t>
  </si>
  <si>
    <t>Филе лосося атлантического н/к в/у Trim D 1,8-2,2/Эстония</t>
  </si>
  <si>
    <t>Филе марлина н/к 2+ кг по 35кг/Китай</t>
  </si>
  <si>
    <t xml:space="preserve">Филе масляной рыбы н/к 4-6 кг/РФ                                                </t>
  </si>
  <si>
    <t>СУПЕРАКЦИЯ</t>
  </si>
  <si>
    <t>Филе минтая б/к, проложенное 30+ по 20,43 кг/РФ</t>
  </si>
  <si>
    <t xml:space="preserve">Филе минтая б/к, блочное, морское по 22,45кг /РФ               </t>
  </si>
  <si>
    <t>Филе минтая б/к, блочное, морское по 22,5 кг/РФ</t>
  </si>
  <si>
    <t>Филе минтая б/к, кубики по 9кг/РФ</t>
  </si>
  <si>
    <t xml:space="preserve">Филе минтая б/к по 12 кг/РФ                                       </t>
  </si>
  <si>
    <t>Филе минтая н/к по 12кг/РФ      Доброфлот</t>
  </si>
  <si>
    <t>Филе минтая н/к по 10 кг/РФ</t>
  </si>
  <si>
    <t>Филе окуня н/к 4+ по 10 кг/Китай</t>
  </si>
  <si>
    <r>
      <t xml:space="preserve">Филе палтуса стрелозубого н/к по 5кг/РФ                    </t>
    </r>
    <r>
      <rPr>
        <b/>
        <sz val="11"/>
        <rFont val="Bahnschrift SemiBold"/>
        <family val="2"/>
        <charset val="204"/>
      </rPr>
      <t xml:space="preserve"> </t>
    </r>
  </si>
  <si>
    <t xml:space="preserve">Филе палтуса стрелозубого б/к 600-800 по 10кг/Китай  </t>
  </si>
  <si>
    <t xml:space="preserve">Филе пангасиуса б/к 220+ ФАС по 10 кг/Вьетнам            </t>
  </si>
  <si>
    <t xml:space="preserve">Филе пангасиуса б/к 220+ по 10 кг/Вьетнам                  </t>
  </si>
  <si>
    <t>Филе пикши н/к по 5 кг/РФ</t>
  </si>
  <si>
    <t>Филе сайды б/к по 20,43 кг /РФ</t>
  </si>
  <si>
    <t>Филе сайды б/к ГОСТ по 12кг/РФ</t>
  </si>
  <si>
    <t>Филе сельди тихоокеанской, бабочка/РФ</t>
  </si>
  <si>
    <t>Филе сельди тихоокеанской, бабочка по 22 кг/РФ</t>
  </si>
  <si>
    <t>Филе скумбрии н/к 70-150 по 10 кг/Китай</t>
  </si>
  <si>
    <r>
      <t xml:space="preserve">Филе судака н/к 300+ по 10 кг/РФ * </t>
    </r>
    <r>
      <rPr>
        <b/>
        <sz val="11"/>
        <rFont val="Bahnschrift SemiBold"/>
        <family val="2"/>
        <charset val="204"/>
      </rPr>
      <t xml:space="preserve">Цена изготовителя 24,10 </t>
    </r>
  </si>
  <si>
    <t>Надбавка 10,37%</t>
  </si>
  <si>
    <t>Филе судака н/к 400+ ГОСТ по 10 кг/РФ</t>
  </si>
  <si>
    <t xml:space="preserve">ОЖИДАЕТСЯ </t>
  </si>
  <si>
    <t xml:space="preserve">Филе тилапии  б/к 2-3 oz по 5 кг/Китай             </t>
  </si>
  <si>
    <t xml:space="preserve">Филе тилапии  б/к 3-5 oz по 10 кг/Китай             </t>
  </si>
  <si>
    <t>Филе тилапии б/к 5-7 oz по 10кг /Китай</t>
  </si>
  <si>
    <t xml:space="preserve">Филе трески б/к спинка лоин по 5 кг/РФ    </t>
  </si>
  <si>
    <t>Филе трески атлантической б/к проложенное по 20,43 кг/РФ</t>
  </si>
  <si>
    <t>Филе трески тихоокеанской б/к IQF по 12 кг/РФ</t>
  </si>
  <si>
    <t>Филе трески тихоокеанской н/к по 12 кг/РФ</t>
  </si>
  <si>
    <t>Филе тунца, медальоны в/у 500 гр по 20 шт/Вьетнам</t>
  </si>
  <si>
    <t>Филе тунца, стейк в/у 500 гр по 20 шт/Вьетнам</t>
  </si>
  <si>
    <t xml:space="preserve">Филе тунца, порции 50-100  по 500 гр по 20 шт/Вьетнам </t>
  </si>
  <si>
    <t>Филе тунца (лоин) 2-5кг по 25 кг/Вьетнам</t>
  </si>
  <si>
    <t>Филе тунца (лоин) 2-5кг по 25 кг/Китай</t>
  </si>
  <si>
    <t>Филе тунца в тубах б/к по 10 кг/Вьетнам</t>
  </si>
  <si>
    <t>Филе угря, 582-841, жареное в соусе, 10% по 10 кг/Китай</t>
  </si>
  <si>
    <t>Филе форели малосолёное, в/у, замороженное/РБ</t>
  </si>
  <si>
    <t>Филе форели н/к, в/у/РБ</t>
  </si>
  <si>
    <t>Филе форели н/к кусок/Дания</t>
  </si>
  <si>
    <t>Филе хека н/к 50-100 по 10 кг/Эквадор</t>
  </si>
  <si>
    <t>Филе хека б/к 60-120 по 18кг/Аргентина</t>
  </si>
  <si>
    <t>Филе хека б/к 60-200 проложенное по 21 кг/Аргентина</t>
  </si>
  <si>
    <t>Филе хека 200+ по 10 кг/Аргентина</t>
  </si>
  <si>
    <t>Филе хека б/к в тубах/Аргентина</t>
  </si>
  <si>
    <t>Филе щуки н/к по 5 кг/РФ</t>
  </si>
  <si>
    <t>РЫБНЫЕ ПОЛУФАБРИКАТЫ</t>
  </si>
  <si>
    <t>Бургер рыбный «Приморский» по 5 кг/РФ</t>
  </si>
  <si>
    <t>Котлеты из тресковых видов рыб по 5 кг/РФ</t>
  </si>
  <si>
    <t>Котлеты рыбные «Аппетитные» по 5 кг/РФ</t>
  </si>
  <si>
    <t xml:space="preserve">Котлеты рыбные по 5 кг/РФ                                                  </t>
  </si>
  <si>
    <t>Палочки рыбные «Приморские» по 5 кг/РФ</t>
  </si>
  <si>
    <t>Фарш горбуши 1 кг по 18 шт/РФ</t>
  </si>
  <si>
    <t>Фарш горбуши 1 кг по 16 шт/РФ</t>
  </si>
  <si>
    <t>Фарш лосося атлантического 300 гр по 24 шт/Эстония</t>
  </si>
  <si>
    <t>Фарш минтая 1 кг по 18 шт/РФ</t>
  </si>
  <si>
    <t>Фарш минтая блочной заморозки по 22,5 кг/РФ</t>
  </si>
  <si>
    <t>Фарш тресковый по 1 кг/РФ</t>
  </si>
  <si>
    <t>МОРЕПРОДУКТЫ</t>
  </si>
  <si>
    <r>
      <t>Гребешок Дальневосточный  филе М по 12 кг/РФ</t>
    </r>
    <r>
      <rPr>
        <b/>
        <sz val="11"/>
        <rFont val="Bahnschrift SemiBold"/>
        <family val="2"/>
        <charset val="204"/>
      </rPr>
      <t xml:space="preserve">                                                                       </t>
    </r>
  </si>
  <si>
    <t>Гребешок Дальневосточный  филе S по 12 кг/РФ</t>
  </si>
  <si>
    <t>Гребешок на половинке раковины с икрой 1 кг по 10 кг/Китай</t>
  </si>
  <si>
    <t>Гребешок филе 60/80 500 гр по 10 шт/Китай</t>
  </si>
  <si>
    <t>Гребешок медальоны 10/20  500 гр по 10 шт/Китай</t>
  </si>
  <si>
    <t>Филе "гребешки" гигантского кальмара по 18 кг/Перу</t>
  </si>
  <si>
    <t>Кальмар, трубки б/к U7 по 10 кг/Китай</t>
  </si>
  <si>
    <t xml:space="preserve">Кольца гигантского кальмара по 10 кг/Китай </t>
  </si>
  <si>
    <t>Кальмар тушка по 22 кг/РФ</t>
  </si>
  <si>
    <t xml:space="preserve">Кальмар командорский тушка с/м по 22,5 кг/ РФ
</t>
  </si>
  <si>
    <t>Кальмар патагонский лолиго, целый по 10 кг/Китай</t>
  </si>
  <si>
    <t xml:space="preserve">Кальмар гигантский, филе 2-4 по 20 кг/Китай                              </t>
  </si>
  <si>
    <t>Каракатица очищеная 40-60 по 10 кг/Вьетнам</t>
  </si>
  <si>
    <t>Каракатица очищеная 60-80 по 10 кг/Вьетнам</t>
  </si>
  <si>
    <t xml:space="preserve">Клемы вонголе в раковине 21/30 500 гр по 10 шт/Китай </t>
  </si>
  <si>
    <t xml:space="preserve">Клемы вонголе в раковине 31/40 500 гр по 10 шт/Китай                            </t>
  </si>
  <si>
    <t>Краб камчатский конечности в/м 4L 1100+/РФ</t>
  </si>
  <si>
    <t xml:space="preserve">Краб опилио конечности в/м Н/РФ                     </t>
  </si>
  <si>
    <t xml:space="preserve">Краб опилио конечности в/м 2L/РФ    </t>
  </si>
  <si>
    <t>Креветка северная в/м н/р 185-225 по 5 кг/Китай</t>
  </si>
  <si>
    <t>Креветка в/м с/г 51/60 по 5кг/Китай</t>
  </si>
  <si>
    <t>Креветка "Королевская",в/м н/р 30/40 по 5 кг/РФ</t>
  </si>
  <si>
    <t xml:space="preserve">  ОЖИДАЕТСЯ</t>
  </si>
  <si>
    <t>Креветка красная, аргентинская с/г L1 11/20 по 12 кг/Аргентина</t>
  </si>
  <si>
    <t>Креветка красная, аргентинская б/г С1 по 12 кг/Аргентина</t>
  </si>
  <si>
    <t>Креветка "Ваннамей" очищ. с хвостом, 26/30 по 10 кг/Индия</t>
  </si>
  <si>
    <r>
      <t xml:space="preserve">Креветка "Ваннамей" очищ. с хвостом, 21/25 по 10 кг/Индия      </t>
    </r>
    <r>
      <rPr>
        <b/>
        <sz val="11"/>
        <color indexed="15"/>
        <rFont val="Bahnschrift SemiBold"/>
        <family val="2"/>
        <charset val="204"/>
      </rPr>
      <t xml:space="preserve">     </t>
    </r>
  </si>
  <si>
    <t>Креветка "Ваннамей" б/г (в панцире), IQF, 21/25/Эквадор</t>
  </si>
  <si>
    <r>
      <t xml:space="preserve">Креветка "Ваннамей" б/г (в панцире), IQF, 21/25 блок 1.8кг </t>
    </r>
    <r>
      <rPr>
        <b/>
        <sz val="11"/>
        <color indexed="56"/>
        <rFont val="Bahnschrift SemiBold"/>
        <family val="2"/>
        <charset val="204"/>
      </rPr>
      <t xml:space="preserve">Цена за 1 блок чистого веса 1,8 кг                                </t>
    </r>
  </si>
  <si>
    <t>Креветка "Ваннамей" б/г  очищ., IQF, 16/20/Индия</t>
  </si>
  <si>
    <t>Креветка "Ваннамей" б/г (в панцире) IQF 16/20 по 10 кг/Эквадор</t>
  </si>
  <si>
    <r>
      <t xml:space="preserve">Креветка "Ваннамей" б/г (в панцире), IQF,16/20 блок 1.8кг </t>
    </r>
    <r>
      <rPr>
        <b/>
        <sz val="11"/>
        <color indexed="56"/>
        <rFont val="Bahnschrift SemiBold"/>
        <family val="2"/>
        <charset val="204"/>
      </rPr>
      <t xml:space="preserve">Цена за 1 блок чистого веса 1,8 кг            </t>
    </r>
  </si>
  <si>
    <t>Креветка коктейльная 200-300 по 10 кг/Китай</t>
  </si>
  <si>
    <t>Креветка варено-мороженные 250+ по 5 кг/РФ</t>
  </si>
  <si>
    <r>
      <t xml:space="preserve">Мидии мясо 100-200 по 10 кг/Чили                                                             </t>
    </r>
    <r>
      <rPr>
        <b/>
        <sz val="11"/>
        <rFont val="Bahnschrift SemiBold"/>
        <family val="2"/>
        <charset val="204"/>
      </rPr>
      <t xml:space="preserve"> </t>
    </r>
  </si>
  <si>
    <t>Мидии мясо 200-300 по 10 кг/Чили</t>
  </si>
  <si>
    <t>Мидии мясо 200-300 1 кг по 10 шт/Китай</t>
  </si>
  <si>
    <t>Мидии мясо 200-300 500 гр по 20 шт/Китай</t>
  </si>
  <si>
    <t>Мидии целые в раковине в сливочно-чесночном соусе 50/70 500 гр по 10 шт/Чили</t>
  </si>
  <si>
    <t xml:space="preserve">Мидии целые в раковине 40/60 в/м 1 кг по 5 шт/Чили      </t>
  </si>
  <si>
    <t>Морской коктейль по 10 кг/Китай</t>
  </si>
  <si>
    <t>Морской коктейль 1 кг по 10 шт/Китай</t>
  </si>
  <si>
    <t>Морской коктейль 500 гр по 20 шт/Китай</t>
  </si>
  <si>
    <t xml:space="preserve">Осьминог BABY 20-40 по 9 кг/Вьетнам                    </t>
  </si>
  <si>
    <t>Осьминог очищеный 1,5-2 по 20 кг/Китай</t>
  </si>
  <si>
    <t xml:space="preserve">Осьминог очищеный 1,2-1,5 по 20 кг/Китай </t>
  </si>
  <si>
    <t>Осьминог очищеный 1-2 по 15 кг/Индонезия</t>
  </si>
  <si>
    <t xml:space="preserve">Осьминог очищеный 3+ по 15 кг/Индонезия       </t>
  </si>
  <si>
    <t>Раки варено-мороженые 22-33 шт/кг 1 кг по 6 шт/Египет</t>
  </si>
  <si>
    <t>Раковые  шейки в/м, очищенные, без панциря 300/400 , 500гр по 10шт/Египет</t>
  </si>
  <si>
    <t xml:space="preserve">Рапан мясо по 1 кг по 12 шт/РФ         </t>
  </si>
  <si>
    <t>ИКРА</t>
  </si>
  <si>
    <t>Икра лососевая зернистая "Рыбпромпродукт" 95 гр. ж/б с ключом по 12 шт/РФ</t>
  </si>
  <si>
    <t>Икра лососевая (кеты), зернистая, соленая, охл. по 13кг/РФ</t>
  </si>
  <si>
    <t>Икра горбуши соленая , охл. по 11кг/РФ</t>
  </si>
  <si>
    <t>Икра лососевая горбуши соленая замороженая "Русак" 100 пл/б по 36 шт/РФ</t>
  </si>
  <si>
    <t>Икра минтая 130 гр ж/б с ключом по 108 шт/РФ</t>
  </si>
  <si>
    <t>Икра сельди ястычная слабосолёная/РБ</t>
  </si>
  <si>
    <t>Икра сельди ястычная в масле 180 гр по 6 шт/РФ</t>
  </si>
  <si>
    <t>Икра сельди ястычная слабосоленая 2кг/РБ</t>
  </si>
  <si>
    <t>Икра трески 130 гр ж/б с ключом/РФ</t>
  </si>
  <si>
    <t>Икра рыбная с креветкой 180 гр ст/б по 12 шт/РФ</t>
  </si>
  <si>
    <t>Икра щуки 112 гр ст/б по 12 шт/РФ</t>
  </si>
  <si>
    <t>Икра осетровая (аквакультура) ст/б 100 гр/РФ</t>
  </si>
  <si>
    <t>ГОТОВАЯ ПРОДУКЦИЯ</t>
  </si>
  <si>
    <t>Пресервы</t>
  </si>
  <si>
    <t xml:space="preserve">Пресерва: Сельдь тихоокеанская 300+ ведро 4кг, Белое море, Беларусь </t>
  </si>
  <si>
    <t xml:space="preserve">Пресервы  Килька каспийская н/р банка 1кг Белое Море </t>
  </si>
  <si>
    <t>Пресервы из рыбы: Сельдь "Смоленск традиции" 1кг (РБ) "ЮдисИнвест"</t>
  </si>
  <si>
    <r>
      <t xml:space="preserve">Пресерва: Сельдь т/о кусок 1кг, Белое море, Беларусь  </t>
    </r>
    <r>
      <rPr>
        <sz val="11"/>
        <rFont val="Bahnschrift SemiBold"/>
        <family val="2"/>
        <charset val="204"/>
      </rPr>
      <t>Цена изг. 5.40без НДС</t>
    </r>
  </si>
  <si>
    <t>Скидка  15%</t>
  </si>
  <si>
    <t xml:space="preserve">Пресервы: Капуста морская 500 гр (РБ) </t>
  </si>
  <si>
    <t>ОПТ. НАДБ. 9,57%</t>
  </si>
  <si>
    <t>Морская капуста (термо) по 10кг/Китай</t>
  </si>
  <si>
    <t>Чука, салат 500 гр по 20 шт/Китай</t>
  </si>
  <si>
    <t>МАСЛО ПОДСОЛНЕЧНОЕ</t>
  </si>
  <si>
    <t>Масло "ЖаркоFF " подсолнечное 0.8л по 15 шт/РФ</t>
  </si>
  <si>
    <t>Масло "Кубанский дар" подсолнечное 1л по 15 шт/РФ</t>
  </si>
  <si>
    <t>Масло "Каролина" подсолнечное 0,8 (15 бут уп)/РФ</t>
  </si>
  <si>
    <t xml:space="preserve">КОПЧЕНАЯ ПРОДУКЦИЯ </t>
  </si>
  <si>
    <t xml:space="preserve">Мойва атлантическая жирная Х/К </t>
  </si>
  <si>
    <t>Окунь х/к б/г</t>
  </si>
  <si>
    <t>Салака балтийская Х/К</t>
  </si>
  <si>
    <t>Сельдь атлантическая 300+ Х/К</t>
  </si>
  <si>
    <t>Хребты форели атлантической Г/К</t>
  </si>
  <si>
    <t>Скумбрия атлантическая 400/600 Х/К</t>
  </si>
  <si>
    <t>МЯСО ПТИЦЫ</t>
  </si>
  <si>
    <r>
      <t>Мясо птицы.Тушка цыпленка-бройлера по 14 кг</t>
    </r>
    <r>
      <rPr>
        <sz val="11"/>
        <color indexed="56"/>
        <rFont val="Bahnschrift SemiBold"/>
        <family val="2"/>
        <charset val="1"/>
      </rPr>
      <t xml:space="preserve">  </t>
    </r>
    <r>
      <rPr>
        <sz val="11"/>
        <rFont val="Bahnschrift SemiBold"/>
        <family val="2"/>
        <charset val="204"/>
      </rPr>
      <t>Цена изг. 5,05</t>
    </r>
    <r>
      <rPr>
        <sz val="11"/>
        <color indexed="56"/>
        <rFont val="Bahnschrift SemiBold"/>
        <family val="2"/>
        <charset val="1"/>
      </rPr>
      <t xml:space="preserve">                                                             </t>
    </r>
    <r>
      <rPr>
        <b/>
        <sz val="11"/>
        <rFont val="Bahnschrift SemiBold"/>
        <family val="2"/>
        <charset val="204"/>
      </rPr>
      <t xml:space="preserve">                                  </t>
    </r>
  </si>
  <si>
    <t>ОПТ. НАДБ. 12,9%</t>
  </si>
  <si>
    <r>
      <t xml:space="preserve">Мясо птицы.Бедро цыпленка-бройлера (РБ)  </t>
    </r>
    <r>
      <rPr>
        <sz val="11"/>
        <rFont val="Bahnschrift SemiBold"/>
        <family val="2"/>
        <charset val="204"/>
      </rPr>
      <t>Цена изг. 6,6</t>
    </r>
    <r>
      <rPr>
        <sz val="11"/>
        <color indexed="56"/>
        <rFont val="Bahnschrift SemiBold"/>
        <family val="2"/>
        <charset val="1"/>
      </rPr>
      <t>0</t>
    </r>
  </si>
  <si>
    <t>ОПТ.НАДБ. 10%</t>
  </si>
  <si>
    <r>
      <t xml:space="preserve">Мясо птицы.Грудка цыпленка-бройлера лоток </t>
    </r>
    <r>
      <rPr>
        <b/>
        <sz val="11"/>
        <rFont val="Bahnschrift SemiBold"/>
        <family val="2"/>
        <charset val="204"/>
      </rPr>
      <t>Цена изг. 6,50</t>
    </r>
  </si>
  <si>
    <t>ОПТ.НАДБ. 15%</t>
  </si>
  <si>
    <r>
      <t xml:space="preserve">Мясо птицы.Филе цыпленка-бройлера лоток </t>
    </r>
    <r>
      <rPr>
        <sz val="11"/>
        <rFont val="Bahnschrift SemiBold"/>
        <family val="2"/>
        <charset val="204"/>
      </rPr>
      <t>Цена изг. 9,40</t>
    </r>
  </si>
  <si>
    <t>ОПТ.НАДБ. 10.6%</t>
  </si>
  <si>
    <t>КОНСЕРВЫ РЫБНЫЕ</t>
  </si>
  <si>
    <t>Горбуша натуральная 230 гр ТМ "Посейдон" по 48 шт/РФ</t>
  </si>
  <si>
    <t>Килька в т/с 240 гр ТМ "Морская радуга" по 24шт/РФ</t>
  </si>
  <si>
    <t>Килька обжареная в т/с 240 гр ТМ "Вкусные консервы" по 24 шт/РФ</t>
  </si>
  <si>
    <t>Килька обжареная в т/с 260 гр ТМ "Вкусные кнсервы" по 12шт СТЕКЛО/РФ</t>
  </si>
  <si>
    <t>Лосось с овощами по-итальянски 230гр ТМ "Вкусные Консервы" по 24шт/РФ</t>
  </si>
  <si>
    <t xml:space="preserve"> Мидии Магуро подкопч. в масле ст/б 200гр</t>
  </si>
  <si>
    <t>Паштет из лосося 100 гр ТМ "Вкусные Консервы" по 14 шт/РФ</t>
  </si>
  <si>
    <t>Паштет из печени тресковых видов рыб 240 гр ТМ ПримРыбСнаб по 48 шт/РФ</t>
  </si>
  <si>
    <t>Паштет из тунца 100 гр ТМ "Вкусные Консервы" по 14шт/РФ</t>
  </si>
  <si>
    <t>Паштет шпротный 160 гр ТМ "Морская радуга" по 24 шт/РФ</t>
  </si>
  <si>
    <t>Печень минтая "По-приморски" 240 гр ТМ "ПримРыбСнаб" по 24 шт/РФ</t>
  </si>
  <si>
    <t>Печень трески "По-мурмански" 230 гр АО "Мурмансельдь-2"/РФ</t>
  </si>
  <si>
    <t>ИЗГОТОВЛЕНА В МОРЕ</t>
  </si>
  <si>
    <t>Сардина (иваси) НДМ 240гр по 48шт/РФ</t>
  </si>
  <si>
    <t>Сардина тихоокеанская (иваси) в т/с 250гр ТМ "ПримРыбСнаб"/РФ</t>
  </si>
  <si>
    <t>Сельдь в т/с 250 гр ТМ "Русский рыбный мир"по 48 шт/РФ</t>
  </si>
  <si>
    <t>Сельдь НДМ 250гр ТМ "Русский рыбный мир" по 48 шт/РФ</t>
  </si>
  <si>
    <t>Сельдь жирная в желе 260гр ТМ "Доброфлот" по 24 шт/РФ</t>
  </si>
  <si>
    <t>Скумбрия дальневосточная НДМ куски 250 гр по 48шт РФ</t>
  </si>
  <si>
    <t>Скумбрия дальневосточная НДМ куски 250 гр по 48шт Преображенская БТФ РФ</t>
  </si>
  <si>
    <t>КОРОТКИЕ СРОКИ</t>
  </si>
  <si>
    <t>Скумбрия натуральная 425гр по 12шт/РФ</t>
  </si>
  <si>
    <t>Тефтели в т/с 235г "Морская радуга" по 48шт/РФ</t>
  </si>
  <si>
    <t>Фрикадельки в т/с 235 гр. "Морская радуга" по 48шт/РФ</t>
  </si>
  <si>
    <t xml:space="preserve">Шпроты в масле из балтийской салаки, 160гр по 18 шт/РБ     </t>
  </si>
  <si>
    <t>СУШЕНО-ВЯЛЕНАЯ ПРОДУКЦИЯ</t>
  </si>
  <si>
    <t xml:space="preserve">Вобла н/р вяленая /РФ       </t>
  </si>
  <si>
    <t>КГ.</t>
  </si>
  <si>
    <t>Густера н/р вяленая/РФ</t>
  </si>
  <si>
    <t xml:space="preserve">Карась н/р вяленый/РФ </t>
  </si>
  <si>
    <t xml:space="preserve">Красноперка н/р вяленая /РФ   </t>
  </si>
  <si>
    <t xml:space="preserve">Лещ н/р вяленый/РФ                                         </t>
  </si>
  <si>
    <t xml:space="preserve">Окунь пресноводный н/р вяленый /РФ </t>
  </si>
  <si>
    <t xml:space="preserve">Плотва н/р вяленая/РФ                                      </t>
  </si>
  <si>
    <t xml:space="preserve">Сопа н/р вяленая/РФ    </t>
  </si>
  <si>
    <t xml:space="preserve">Судак н/р вяленый/РФ                                               </t>
  </si>
  <si>
    <t xml:space="preserve">Тарань н/р вяленая/РФ      </t>
  </si>
  <si>
    <t xml:space="preserve">Чехонь н/р вяленая/РФ                                             </t>
  </si>
  <si>
    <t xml:space="preserve">Щука ПСГ сушено-вяленая/РФ </t>
  </si>
  <si>
    <t>"АНЧОУС СУШЕНЫЙ" по 1 кг/РБ</t>
  </si>
  <si>
    <t>"ЖЕЛТЫЙ ПОЛОСАТИК СУШЕНЫЙ" по 1 кг/РБ</t>
  </si>
  <si>
    <t>"КОЛЬЦА ВЯЛЕНОГО КАЛЬМАРА" по 1 кг/РБ</t>
  </si>
  <si>
    <t>"МИНТАЙ СУШЕНЫЙ НАРЕЗКА ИЗ ФИЛЕ" по 1 кг/РБ</t>
  </si>
  <si>
    <t>"СТРУЖКА ВЯЛЕНОГО КАЛЬМАРА" по 1 кг/РБ</t>
  </si>
  <si>
    <t>"ЯНТАРНАЯ "СУШЕНАЯ" по 1 кг/РБ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</si>
</sst>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р_._-;\-* #,##0_р_._-;_-* &quot;-&quot;_р_._-;_-@_-"/>
    <numFmt numFmtId="179" formatCode="_-* #,##0&quot;р.&quot;_-;\-* #,##0&quot;р.&quot;_-;_-* &quot;-&quot;&quot;р.&quot;_-;_-@_-"/>
  </numFmts>
  <fonts count="50">
    <font>
      <sz val="10"/>
      <name val="Arial Cyr"/>
      <charset val="204"/>
    </font>
    <font>
      <sz val="11"/>
      <color rgb="FF002060"/>
      <name val="Bahnschrift SemiBold"/>
      <family val="2"/>
      <charset val="1"/>
    </font>
    <font>
      <b/>
      <sz val="14"/>
      <color rgb="FF2F5496"/>
      <name val="Bahnschrift SemiBold"/>
      <family val="2"/>
      <charset val="1"/>
    </font>
    <font>
      <b/>
      <sz val="10"/>
      <color rgb="FF2F5496"/>
      <name val="Bahnschrift SemiBold"/>
      <family val="2"/>
      <charset val="204"/>
    </font>
    <font>
      <b/>
      <i/>
      <sz val="10"/>
      <name val="Times New Roman"/>
      <family val="1"/>
      <charset val="204"/>
    </font>
    <font>
      <b/>
      <i/>
      <sz val="12"/>
      <color rgb="FF002060"/>
      <name val="Bahnschrift SemiBold"/>
      <family val="2"/>
      <charset val="204"/>
    </font>
    <font>
      <b/>
      <sz val="11"/>
      <color rgb="FF002060"/>
      <name val="Bahnschrift SemiBold"/>
      <family val="2"/>
      <charset val="1"/>
    </font>
    <font>
      <b/>
      <sz val="10"/>
      <color rgb="FF002060"/>
      <name val="Bahnschrift SemiBold"/>
      <family val="2"/>
      <charset val="204"/>
    </font>
    <font>
      <sz val="10"/>
      <color rgb="FF002060"/>
      <name val="Bahnschrift SemiBold"/>
      <family val="2"/>
      <charset val="1"/>
    </font>
    <font>
      <sz val="11"/>
      <color theme="0"/>
      <name val="Bahnschrift Light"/>
      <family val="2"/>
      <charset val="1"/>
    </font>
    <font>
      <b/>
      <sz val="10"/>
      <color rgb="FF00B0F0"/>
      <name val="Bahnschrift SemiBold"/>
      <family val="2"/>
      <charset val="204"/>
    </font>
    <font>
      <sz val="10"/>
      <color theme="3"/>
      <name val="Bahnschrift SemiBold"/>
      <family val="2"/>
      <charset val="204"/>
    </font>
    <font>
      <sz val="10"/>
      <color rgb="FF002060"/>
      <name val="Bahnschrift SemiBold"/>
      <family val="2"/>
      <charset val="204"/>
    </font>
    <font>
      <sz val="10"/>
      <color rgb="FFFF0000"/>
      <name val="Bahnschrift SemiBold"/>
      <family val="2"/>
      <charset val="204"/>
    </font>
    <font>
      <sz val="10"/>
      <color theme="1"/>
      <name val="Bahnschrift SemiBold"/>
      <family val="2"/>
      <charset val="204"/>
    </font>
    <font>
      <sz val="10"/>
      <color rgb="FF00B0F0"/>
      <name val="Bahnschrift SemiBold"/>
      <family val="2"/>
      <charset val="204"/>
    </font>
    <font>
      <b/>
      <sz val="10"/>
      <color rgb="FFFF0000"/>
      <name val="Bahnschrift SemiBold"/>
      <family val="2"/>
      <charset val="204"/>
    </font>
    <font>
      <sz val="10"/>
      <color rgb="FF00B050"/>
      <name val="Bahnschrift SemiBold"/>
      <family val="2"/>
      <charset val="204"/>
    </font>
    <font>
      <b/>
      <sz val="10"/>
      <color theme="1"/>
      <name val="Bahnschrift SemiBold"/>
      <family val="2"/>
      <charset val="204"/>
    </font>
    <font>
      <sz val="10"/>
      <name val="Bahnschrift SemiBold"/>
      <family val="2"/>
      <charset val="204"/>
    </font>
    <font>
      <b/>
      <sz val="10"/>
      <name val="Bahnschrift SemiBold"/>
      <family val="2"/>
      <charset val="204"/>
    </font>
    <font>
      <sz val="11"/>
      <color rgb="FF002060"/>
      <name val="Bahnschrift SemiBold"/>
      <family val="2"/>
      <charset val="204"/>
    </font>
    <font>
      <u/>
      <sz val="10"/>
      <color indexed="12"/>
      <name val="Arial Cyr"/>
      <charset val="204"/>
    </font>
    <font>
      <u/>
      <sz val="10"/>
      <color indexed="36"/>
      <name val="Arial Cyr"/>
      <charset val="204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0"/>
      <scheme val="minor"/>
    </font>
    <font>
      <b/>
      <sz val="13"/>
      <color theme="3"/>
      <name val="Calibri"/>
      <family val="2"/>
      <charset val="0"/>
      <scheme val="minor"/>
    </font>
    <font>
      <b/>
      <sz val="11"/>
      <color theme="3"/>
      <name val="Calibri"/>
      <family val="2"/>
      <charset val="0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15"/>
      <name val="Bahnschrift SemiBold"/>
      <family val="2"/>
      <charset val="204"/>
    </font>
    <font>
      <sz val="11"/>
      <name val="Bahnschrift SemiBold"/>
      <family val="2"/>
      <charset val="204"/>
    </font>
    <font>
      <b/>
      <sz val="11"/>
      <name val="Bahnschrift SemiBold"/>
      <family val="2"/>
      <charset val="204"/>
    </font>
    <font>
      <sz val="11"/>
      <color indexed="15"/>
      <name val="Bahnschrift SemiBold"/>
      <family val="2"/>
      <charset val="204"/>
    </font>
    <font>
      <b/>
      <sz val="11"/>
      <color indexed="10"/>
      <name val="Bahnschrift SemiBold"/>
      <family val="2"/>
      <charset val="204"/>
    </font>
    <font>
      <b/>
      <sz val="11"/>
      <color indexed="8"/>
      <name val="Bahnschrift SemiBold"/>
      <family val="2"/>
      <charset val="204"/>
    </font>
    <font>
      <sz val="11"/>
      <color indexed="56"/>
      <name val="Bahnschrift SemiBold"/>
      <family val="2"/>
      <charset val="204"/>
    </font>
    <font>
      <sz val="11"/>
      <color indexed="56"/>
      <name val="Bahnschrift SemiBold"/>
      <family val="2"/>
      <charset val="1"/>
    </font>
    <font>
      <b/>
      <sz val="11"/>
      <color indexed="56"/>
      <name val="Bahnschrift SemiBold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0" fillId="6" borderId="13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7" applyNumberFormat="0" applyAlignment="0" applyProtection="0"/>
    <xf numFmtId="0" fontId="31" fillId="8" borderId="18" applyNumberFormat="0" applyAlignment="0" applyProtection="0"/>
    <xf numFmtId="0" fontId="32" fillId="8" borderId="17" applyNumberFormat="0" applyAlignment="0" applyProtection="0"/>
    <xf numFmtId="0" fontId="33" fillId="9" borderId="19" applyNumberFormat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6" fillId="10" borderId="0" applyNumberFormat="0" applyBorder="0" applyAlignment="0" applyProtection="0"/>
    <xf numFmtId="0" fontId="37" fillId="11" borderId="0" applyNumberFormat="0" applyBorder="0" applyAlignment="0" applyProtection="0"/>
    <xf numFmtId="0" fontId="38" fillId="12" borderId="0" applyNumberFormat="0" applyBorder="0" applyAlignment="0" applyProtection="0"/>
    <xf numFmtId="0" fontId="39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39" fillId="36" borderId="0" applyNumberFormat="0" applyBorder="0" applyAlignment="0" applyProtection="0"/>
  </cellStyleXfs>
  <cellXfs count="100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Font="1"/>
    <xf numFmtId="9" fontId="0" fillId="0" borderId="0" xfId="0" applyNumberFormat="1"/>
    <xf numFmtId="0" fontId="0" fillId="0" borderId="2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58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6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2" fontId="6" fillId="5" borderId="4" xfId="0" applyNumberFormat="1" applyFont="1" applyFill="1" applyBorder="1" applyAlignment="1">
      <alignment horizontal="center" vertical="center" wrapText="1"/>
    </xf>
    <xf numFmtId="0" fontId="6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8" fillId="5" borderId="6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2" fontId="9" fillId="5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2" xfId="0" applyNumberFormat="1" applyFont="1" applyFill="1" applyBorder="1" applyAlignment="1">
      <alignment horizontal="center" vertical="center"/>
    </xf>
    <xf numFmtId="2" fontId="9" fillId="5" borderId="9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9" fontId="1" fillId="4" borderId="4" xfId="0" applyNumberFormat="1" applyFont="1" applyFill="1" applyBorder="1" applyAlignment="1">
      <alignment horizontal="center" vertical="center"/>
    </xf>
    <xf numFmtId="2" fontId="21" fillId="4" borderId="4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5">
    <dxf>
      <fill>
        <patternFill patternType="solid">
          <bgColor rgb="FF0066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5D5D"/>
        </patternFill>
      </fill>
    </dxf>
    <dxf>
      <fill>
        <patternFill patternType="solid">
          <bgColor rgb="FF33CC33"/>
        </patternFill>
      </fill>
    </dxf>
    <dxf>
      <fill>
        <patternFill patternType="solid">
          <bgColor rgb="FFC4040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ABEA"/>
      <color rgb="00DD0806"/>
      <color rgb="00003366"/>
      <color rgb="00FF0000"/>
      <color rgb="0000B0F0"/>
      <color rgb="002F5496"/>
      <color rgb="00FFFFFF"/>
      <color rgb="0066CCFF"/>
      <color rgb="00000000"/>
      <color rgb="000020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329</xdr:row>
      <xdr:rowOff>0</xdr:rowOff>
    </xdr:from>
    <xdr:to>
      <xdr:col>1</xdr:col>
      <xdr:colOff>150872</xdr:colOff>
      <xdr:row>329</xdr:row>
      <xdr:rowOff>73025</xdr:rowOff>
    </xdr:to>
    <xdr:sp>
      <xdr:nvSpPr>
        <xdr:cNvPr id="2" name="Text Box 3"/>
        <xdr:cNvSpPr txBox="1">
          <a:spLocks noChangeArrowheads="1"/>
        </xdr:cNvSpPr>
      </xdr:nvSpPr>
      <xdr:spPr>
        <a:xfrm>
          <a:off x="0" y="80272890"/>
          <a:ext cx="454025" cy="73025"/>
        </a:xfrm>
        <a:prstGeom prst="rect">
          <a:avLst/>
        </a:prstGeom>
        <a:noFill/>
        <a:ln>
          <a:noFill/>
        </a:ln>
      </xdr:spPr>
      <xdr:txBody>
        <a:bodyPr rtlCol="0" anchor="t"/>
        <a:p>
          <a:pPr algn="ctr"/>
        </a:p>
      </xdr:txBody>
    </xdr:sp>
    <xdr:clientData/>
  </xdr:twoCellAnchor>
  <xdr:twoCellAnchor editAs="oneCell">
    <xdr:from>
      <xdr:col>0</xdr:col>
      <xdr:colOff>0</xdr:colOff>
      <xdr:row>329</xdr:row>
      <xdr:rowOff>0</xdr:rowOff>
    </xdr:from>
    <xdr:to>
      <xdr:col>1</xdr:col>
      <xdr:colOff>146463</xdr:colOff>
      <xdr:row>329</xdr:row>
      <xdr:rowOff>63500</xdr:rowOff>
    </xdr:to>
    <xdr:sp>
      <xdr:nvSpPr>
        <xdr:cNvPr id="3" name="Text Box 5"/>
        <xdr:cNvSpPr txBox="1">
          <a:spLocks noChangeArrowheads="1"/>
        </xdr:cNvSpPr>
      </xdr:nvSpPr>
      <xdr:spPr>
        <a:xfrm>
          <a:off x="0" y="80272890"/>
          <a:ext cx="449580" cy="63500"/>
        </a:xfrm>
        <a:prstGeom prst="rect">
          <a:avLst/>
        </a:prstGeom>
        <a:noFill/>
        <a:ln>
          <a:noFill/>
        </a:ln>
      </xdr:spPr>
      <xdr:txBody>
        <a:bodyPr rtlCol="0" anchor="t"/>
        <a:p>
          <a:pPr algn="ctr"/>
        </a:p>
      </xdr:txBody>
    </xdr:sp>
    <xdr:clientData/>
  </xdr:twoCellAnchor>
  <xdr:twoCellAnchor editAs="oneCell">
    <xdr:from>
      <xdr:col>0</xdr:col>
      <xdr:colOff>0</xdr:colOff>
      <xdr:row>329</xdr:row>
      <xdr:rowOff>0</xdr:rowOff>
    </xdr:from>
    <xdr:to>
      <xdr:col>1</xdr:col>
      <xdr:colOff>9525</xdr:colOff>
      <xdr:row>329</xdr:row>
      <xdr:rowOff>63500</xdr:rowOff>
    </xdr:to>
    <xdr:sp>
      <xdr:nvSpPr>
        <xdr:cNvPr id="4" name="Text Box 3"/>
        <xdr:cNvSpPr txBox="1">
          <a:spLocks noChangeArrowheads="1"/>
        </xdr:cNvSpPr>
      </xdr:nvSpPr>
      <xdr:spPr>
        <a:xfrm>
          <a:off x="0" y="80272890"/>
          <a:ext cx="313055" cy="63500"/>
        </a:xfrm>
        <a:prstGeom prst="rect">
          <a:avLst/>
        </a:prstGeom>
        <a:noFill/>
        <a:ln>
          <a:noFill/>
        </a:ln>
      </xdr:spPr>
      <xdr:txBody>
        <a:bodyPr rtlCol="0" anchor="t"/>
        <a:p>
          <a:pPr algn="ctr"/>
        </a:p>
      </xdr:txBody>
    </xdr:sp>
    <xdr:clientData/>
  </xdr:twoCellAnchor>
  <xdr:twoCellAnchor editAs="oneCell">
    <xdr:from>
      <xdr:col>0</xdr:col>
      <xdr:colOff>0</xdr:colOff>
      <xdr:row>329</xdr:row>
      <xdr:rowOff>0</xdr:rowOff>
    </xdr:from>
    <xdr:to>
      <xdr:col>1</xdr:col>
      <xdr:colOff>9525</xdr:colOff>
      <xdr:row>329</xdr:row>
      <xdr:rowOff>63500</xdr:rowOff>
    </xdr:to>
    <xdr:sp>
      <xdr:nvSpPr>
        <xdr:cNvPr id="5" name="Text Box 5"/>
        <xdr:cNvSpPr txBox="1">
          <a:spLocks noChangeArrowheads="1"/>
        </xdr:cNvSpPr>
      </xdr:nvSpPr>
      <xdr:spPr>
        <a:xfrm>
          <a:off x="0" y="80272890"/>
          <a:ext cx="313055" cy="63500"/>
        </a:xfrm>
        <a:prstGeom prst="rect">
          <a:avLst/>
        </a:prstGeom>
        <a:noFill/>
        <a:ln>
          <a:noFill/>
        </a:ln>
      </xdr:spPr>
      <xdr:txBody>
        <a:bodyPr rtlCol="0" anchor="t"/>
        <a:p>
          <a:pPr algn="ctr"/>
        </a:p>
      </xdr:txBody>
    </xdr:sp>
    <xdr:clientData/>
  </xdr:twoCellAnchor>
  <xdr:oneCellAnchor>
    <xdr:from>
      <xdr:col>0</xdr:col>
      <xdr:colOff>0</xdr:colOff>
      <xdr:row>329</xdr:row>
      <xdr:rowOff>0</xdr:rowOff>
    </xdr:from>
    <xdr:ext cx="455016" cy="73025"/>
    <xdr:sp>
      <xdr:nvSpPr>
        <xdr:cNvPr id="6" name="Text Box 3"/>
        <xdr:cNvSpPr txBox="1">
          <a:spLocks noChangeArrowheads="1"/>
        </xdr:cNvSpPr>
      </xdr:nvSpPr>
      <xdr:spPr>
        <a:xfrm>
          <a:off x="0" y="80272890"/>
          <a:ext cx="454660" cy="73025"/>
        </a:xfrm>
        <a:prstGeom prst="rect">
          <a:avLst/>
        </a:prstGeom>
        <a:noFill/>
        <a:ln>
          <a:noFill/>
        </a:ln>
      </xdr:spPr>
      <xdr:txBody>
        <a:bodyPr rtlCol="0" anchor="t"/>
        <a:p>
          <a:pPr algn="ctr"/>
        </a:p>
      </xdr:txBody>
    </xdr:sp>
    <xdr:clientData/>
  </xdr:oneCellAnchor>
  <xdr:oneCellAnchor>
    <xdr:from>
      <xdr:col>0</xdr:col>
      <xdr:colOff>0</xdr:colOff>
      <xdr:row>329</xdr:row>
      <xdr:rowOff>0</xdr:rowOff>
    </xdr:from>
    <xdr:ext cx="449921" cy="63500"/>
    <xdr:sp>
      <xdr:nvSpPr>
        <xdr:cNvPr id="7" name="Text Box 5"/>
        <xdr:cNvSpPr txBox="1">
          <a:spLocks noChangeArrowheads="1"/>
        </xdr:cNvSpPr>
      </xdr:nvSpPr>
      <xdr:spPr>
        <a:xfrm>
          <a:off x="0" y="80272890"/>
          <a:ext cx="449580" cy="63500"/>
        </a:xfrm>
        <a:prstGeom prst="rect">
          <a:avLst/>
        </a:prstGeom>
        <a:noFill/>
        <a:ln>
          <a:noFill/>
        </a:ln>
      </xdr:spPr>
      <xdr:txBody>
        <a:bodyPr rtlCol="0" anchor="t"/>
        <a:p>
          <a:pPr algn="ctr"/>
        </a:p>
      </xdr:txBody>
    </xdr:sp>
    <xdr:clientData/>
  </xdr:oneCellAnchor>
  <xdr:oneCellAnchor>
    <xdr:from>
      <xdr:col>6</xdr:col>
      <xdr:colOff>378761</xdr:colOff>
      <xdr:row>329</xdr:row>
      <xdr:rowOff>0</xdr:rowOff>
    </xdr:from>
    <xdr:ext cx="175055" cy="1115406"/>
    <xdr:sp>
      <xdr:nvSpPr>
        <xdr:cNvPr id="8" name="Text Box 3"/>
        <xdr:cNvSpPr txBox="1">
          <a:spLocks noChangeArrowheads="1"/>
        </xdr:cNvSpPr>
      </xdr:nvSpPr>
      <xdr:spPr>
        <a:xfrm rot="750021" flipH="1">
          <a:off x="8656320" y="80272890"/>
          <a:ext cx="175260" cy="1115060"/>
        </a:xfrm>
        <a:prstGeom prst="rect">
          <a:avLst/>
        </a:prstGeom>
        <a:noFill/>
        <a:ln>
          <a:noFill/>
        </a:ln>
      </xdr:spPr>
      <xdr:txBody>
        <a:bodyPr rtlCol="0" anchor="t"/>
        <a:p>
          <a:pPr algn="ctr"/>
        </a:p>
      </xdr:txBody>
    </xdr:sp>
    <xdr:clientData/>
  </xdr:oneCellAnchor>
  <xdr:oneCellAnchor>
    <xdr:from>
      <xdr:col>0</xdr:col>
      <xdr:colOff>0</xdr:colOff>
      <xdr:row>329</xdr:row>
      <xdr:rowOff>0</xdr:rowOff>
    </xdr:from>
    <xdr:ext cx="449921" cy="63500"/>
    <xdr:sp>
      <xdr:nvSpPr>
        <xdr:cNvPr id="9" name="Text Box 5"/>
        <xdr:cNvSpPr txBox="1">
          <a:spLocks noChangeArrowheads="1"/>
        </xdr:cNvSpPr>
      </xdr:nvSpPr>
      <xdr:spPr>
        <a:xfrm>
          <a:off x="0" y="80272890"/>
          <a:ext cx="449580" cy="63500"/>
        </a:xfrm>
        <a:prstGeom prst="rect">
          <a:avLst/>
        </a:prstGeom>
        <a:noFill/>
        <a:ln>
          <a:noFill/>
        </a:ln>
      </xdr:spPr>
      <xdr:txBody>
        <a:bodyPr rtlCol="0" anchor="t"/>
        <a:p>
          <a:pPr algn="ctr"/>
        </a:p>
      </xdr:txBody>
    </xdr:sp>
    <xdr:clientData/>
  </xdr:oneCellAnchor>
  <xdr:oneCellAnchor>
    <xdr:from>
      <xdr:col>0</xdr:col>
      <xdr:colOff>0</xdr:colOff>
      <xdr:row>329</xdr:row>
      <xdr:rowOff>0</xdr:rowOff>
    </xdr:from>
    <xdr:ext cx="455016" cy="73025"/>
    <xdr:sp>
      <xdr:nvSpPr>
        <xdr:cNvPr id="10" name="Text Box 3"/>
        <xdr:cNvSpPr txBox="1">
          <a:spLocks noChangeArrowheads="1"/>
        </xdr:cNvSpPr>
      </xdr:nvSpPr>
      <xdr:spPr>
        <a:xfrm>
          <a:off x="0" y="80272890"/>
          <a:ext cx="454660" cy="73025"/>
        </a:xfrm>
        <a:prstGeom prst="rect">
          <a:avLst/>
        </a:prstGeom>
        <a:noFill/>
        <a:ln>
          <a:noFill/>
        </a:ln>
      </xdr:spPr>
      <xdr:txBody>
        <a:bodyPr rtlCol="0" anchor="t"/>
        <a:p>
          <a:pPr algn="ctr"/>
        </a:p>
      </xdr:txBody>
    </xdr:sp>
    <xdr:clientData/>
  </xdr:oneCellAnchor>
  <xdr:oneCellAnchor>
    <xdr:from>
      <xdr:col>0</xdr:col>
      <xdr:colOff>0</xdr:colOff>
      <xdr:row>329</xdr:row>
      <xdr:rowOff>0</xdr:rowOff>
    </xdr:from>
    <xdr:ext cx="449921" cy="63500"/>
    <xdr:sp>
      <xdr:nvSpPr>
        <xdr:cNvPr id="11" name="Text Box 5"/>
        <xdr:cNvSpPr txBox="1">
          <a:spLocks noChangeArrowheads="1"/>
        </xdr:cNvSpPr>
      </xdr:nvSpPr>
      <xdr:spPr>
        <a:xfrm>
          <a:off x="0" y="80272890"/>
          <a:ext cx="449580" cy="63500"/>
        </a:xfrm>
        <a:prstGeom prst="rect">
          <a:avLst/>
        </a:prstGeom>
        <a:noFill/>
        <a:ln>
          <a:noFill/>
        </a:ln>
      </xdr:spPr>
      <xdr:txBody>
        <a:bodyPr rtlCol="0" anchor="t"/>
        <a:p>
          <a:pPr algn="ctr"/>
        </a:p>
      </xdr:txBody>
    </xdr:sp>
    <xdr:clientData/>
  </xdr:oneCellAnchor>
  <xdr:oneCellAnchor>
    <xdr:from>
      <xdr:col>0</xdr:col>
      <xdr:colOff>0</xdr:colOff>
      <xdr:row>329</xdr:row>
      <xdr:rowOff>0</xdr:rowOff>
    </xdr:from>
    <xdr:ext cx="304800" cy="63500"/>
    <xdr:sp>
      <xdr:nvSpPr>
        <xdr:cNvPr id="12" name="Text Box 3"/>
        <xdr:cNvSpPr txBox="1">
          <a:spLocks noChangeArrowheads="1"/>
        </xdr:cNvSpPr>
      </xdr:nvSpPr>
      <xdr:spPr>
        <a:xfrm>
          <a:off x="0" y="80272890"/>
          <a:ext cx="304800" cy="63500"/>
        </a:xfrm>
        <a:prstGeom prst="rect">
          <a:avLst/>
        </a:prstGeom>
        <a:noFill/>
        <a:ln>
          <a:noFill/>
        </a:ln>
      </xdr:spPr>
      <xdr:txBody>
        <a:bodyPr rtlCol="0" anchor="t"/>
        <a:p>
          <a:pPr algn="ctr"/>
        </a:p>
      </xdr:txBody>
    </xdr:sp>
    <xdr:clientData/>
  </xdr:oneCellAnchor>
  <xdr:oneCellAnchor>
    <xdr:from>
      <xdr:col>0</xdr:col>
      <xdr:colOff>0</xdr:colOff>
      <xdr:row>329</xdr:row>
      <xdr:rowOff>0</xdr:rowOff>
    </xdr:from>
    <xdr:ext cx="304800" cy="63500"/>
    <xdr:sp>
      <xdr:nvSpPr>
        <xdr:cNvPr id="13" name="Text Box 5"/>
        <xdr:cNvSpPr txBox="1">
          <a:spLocks noChangeArrowheads="1"/>
        </xdr:cNvSpPr>
      </xdr:nvSpPr>
      <xdr:spPr>
        <a:xfrm>
          <a:off x="0" y="80272890"/>
          <a:ext cx="304800" cy="63500"/>
        </a:xfrm>
        <a:prstGeom prst="rect">
          <a:avLst/>
        </a:prstGeom>
        <a:noFill/>
        <a:ln>
          <a:noFill/>
        </a:ln>
      </xdr:spPr>
      <xdr:txBody>
        <a:bodyPr rtlCol="0" anchor="t"/>
        <a:p>
          <a:pPr algn="ctr"/>
        </a:p>
      </xdr:txBody>
    </xdr:sp>
    <xdr:clientData/>
  </xdr:oneCellAnchor>
  <xdr:oneCellAnchor>
    <xdr:from>
      <xdr:col>0</xdr:col>
      <xdr:colOff>0</xdr:colOff>
      <xdr:row>329</xdr:row>
      <xdr:rowOff>0</xdr:rowOff>
    </xdr:from>
    <xdr:ext cx="304800" cy="63500"/>
    <xdr:sp>
      <xdr:nvSpPr>
        <xdr:cNvPr id="14" name="Text Box 3"/>
        <xdr:cNvSpPr txBox="1">
          <a:spLocks noChangeArrowheads="1"/>
        </xdr:cNvSpPr>
      </xdr:nvSpPr>
      <xdr:spPr>
        <a:xfrm>
          <a:off x="0" y="80272890"/>
          <a:ext cx="304800" cy="63500"/>
        </a:xfrm>
        <a:prstGeom prst="rect">
          <a:avLst/>
        </a:prstGeom>
        <a:noFill/>
        <a:ln>
          <a:noFill/>
        </a:ln>
      </xdr:spPr>
      <xdr:txBody>
        <a:bodyPr rtlCol="0" anchor="t"/>
        <a:p>
          <a:pPr algn="ctr"/>
        </a:p>
      </xdr:txBody>
    </xdr:sp>
    <xdr:clientData/>
  </xdr:oneCellAnchor>
  <xdr:twoCellAnchor editAs="oneCell">
    <xdr:from>
      <xdr:col>1</xdr:col>
      <xdr:colOff>2124075</xdr:colOff>
      <xdr:row>4</xdr:row>
      <xdr:rowOff>95885</xdr:rowOff>
    </xdr:from>
    <xdr:to>
      <xdr:col>7</xdr:col>
      <xdr:colOff>518795</xdr:colOff>
      <xdr:row>11</xdr:row>
      <xdr:rowOff>19050</xdr:rowOff>
    </xdr:to>
    <xdr:pic>
      <xdr:nvPicPr>
        <xdr:cNvPr id="2242223" name="Рисунок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7605" y="1116965"/>
          <a:ext cx="6858635" cy="17100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ерая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5"/>
    <pageSetUpPr fitToPage="1"/>
  </sheetPr>
  <dimension ref="A1:H372"/>
  <sheetViews>
    <sheetView tabSelected="1" view="pageBreakPreview" zoomScaleNormal="100" workbookViewId="0">
      <selection activeCell="H372" sqref="A1:H372"/>
    </sheetView>
  </sheetViews>
  <sheetFormatPr defaultColWidth="8.88888888888889" defaultRowHeight="13.2" outlineLevelCol="7"/>
  <cols>
    <col min="1" max="1" width="4.42592592592593" style="3" customWidth="1"/>
    <col min="2" max="2" width="65" customWidth="1"/>
    <col min="3" max="3" width="20.8518518518519" style="4" customWidth="1"/>
    <col min="4" max="4" width="8" customWidth="1"/>
    <col min="5" max="5" width="8.85185185185185" style="5" customWidth="1"/>
    <col min="6" max="6" width="13.5740740740741" style="6" customWidth="1"/>
    <col min="7" max="7" width="7.13888888888889" style="7" customWidth="1"/>
    <col min="8" max="8" width="12.1388888888889" style="8" customWidth="1"/>
    <col min="9" max="10" width="8.85185185185185" customWidth="1"/>
  </cols>
  <sheetData>
    <row r="1" s="1" customFormat="1" ht="20.1" customHeight="1" spans="1:8">
      <c r="A1" s="9" t="s">
        <v>0</v>
      </c>
      <c r="B1" s="10"/>
      <c r="C1" s="10"/>
      <c r="D1" s="10"/>
      <c r="E1" s="10"/>
      <c r="F1" s="10"/>
      <c r="G1" s="10"/>
      <c r="H1" s="11"/>
    </row>
    <row r="2" s="1" customFormat="1" ht="20.1" customHeight="1" spans="1:8">
      <c r="A2" s="12" t="s">
        <v>1</v>
      </c>
      <c r="B2" s="13"/>
      <c r="C2" s="14"/>
      <c r="D2" s="13"/>
      <c r="E2" s="13"/>
      <c r="F2" s="13"/>
      <c r="G2" s="13"/>
      <c r="H2" s="15"/>
    </row>
    <row r="3" s="1" customFormat="1" ht="20.1" customHeight="1" spans="1:8">
      <c r="A3" s="12" t="s">
        <v>2</v>
      </c>
      <c r="B3" s="13"/>
      <c r="C3" s="14"/>
      <c r="D3" s="13"/>
      <c r="E3" s="13"/>
      <c r="F3" s="13"/>
      <c r="G3" s="13"/>
      <c r="H3" s="15"/>
    </row>
    <row r="4" s="1" customFormat="1" ht="20.1" customHeight="1" spans="1:8">
      <c r="A4" s="12" t="s">
        <v>3</v>
      </c>
      <c r="B4" s="13"/>
      <c r="C4" s="14"/>
      <c r="D4" s="13"/>
      <c r="E4" s="13"/>
      <c r="F4" s="13"/>
      <c r="G4" s="13"/>
      <c r="H4" s="15"/>
    </row>
    <row r="5" s="1" customFormat="1" ht="20.1" customHeight="1" spans="1:8">
      <c r="A5" s="16" t="s">
        <v>4</v>
      </c>
      <c r="B5" s="17"/>
      <c r="C5" s="14"/>
      <c r="D5" s="13"/>
      <c r="E5" s="13"/>
      <c r="F5" s="13"/>
      <c r="G5" s="13"/>
      <c r="H5" s="15"/>
    </row>
    <row r="6" s="1" customFormat="1" ht="20.1" customHeight="1" spans="1:8">
      <c r="A6" s="12" t="s">
        <v>5</v>
      </c>
      <c r="B6" s="13"/>
      <c r="C6" s="14"/>
      <c r="D6" s="13"/>
      <c r="E6" s="13"/>
      <c r="F6" s="13"/>
      <c r="G6" s="13"/>
      <c r="H6" s="15"/>
    </row>
    <row r="7" s="1" customFormat="1" ht="20.1" customHeight="1" spans="1:8">
      <c r="A7" s="12" t="s">
        <v>6</v>
      </c>
      <c r="B7" s="13"/>
      <c r="C7" s="14"/>
      <c r="D7" s="13"/>
      <c r="E7" s="13"/>
      <c r="F7" s="13"/>
      <c r="G7" s="13"/>
      <c r="H7" s="15"/>
    </row>
    <row r="8" s="1" customFormat="1" ht="20.1" customHeight="1" spans="1:8">
      <c r="A8" s="12" t="s">
        <v>7</v>
      </c>
      <c r="B8" s="13"/>
      <c r="C8" s="14"/>
      <c r="D8" s="13"/>
      <c r="E8" s="13"/>
      <c r="F8" s="13"/>
      <c r="G8" s="13"/>
      <c r="H8" s="15"/>
    </row>
    <row r="9" s="1" customFormat="1" ht="20.1" customHeight="1" spans="1:8">
      <c r="A9" s="12" t="s">
        <v>8</v>
      </c>
      <c r="B9" s="13"/>
      <c r="C9" s="14"/>
      <c r="D9" s="13"/>
      <c r="E9" s="13"/>
      <c r="F9" s="13"/>
      <c r="G9" s="13"/>
      <c r="H9" s="15"/>
    </row>
    <row r="10" s="1" customFormat="1" ht="20.1" customHeight="1" spans="1:8">
      <c r="A10" s="12" t="s">
        <v>9</v>
      </c>
      <c r="B10" s="13"/>
      <c r="C10" s="14"/>
      <c r="D10" s="13"/>
      <c r="E10" s="13"/>
      <c r="F10" s="13"/>
      <c r="G10" s="13"/>
      <c r="H10" s="15"/>
    </row>
    <row r="11" s="1" customFormat="1" ht="20.1" customHeight="1" spans="1:8">
      <c r="A11" s="12" t="s">
        <v>10</v>
      </c>
      <c r="B11" s="13"/>
      <c r="C11" s="14"/>
      <c r="D11" s="13"/>
      <c r="E11" s="13"/>
      <c r="F11" s="13"/>
      <c r="G11" s="13"/>
      <c r="H11" s="15"/>
    </row>
    <row r="12" s="1" customFormat="1" ht="20.1" customHeight="1" spans="1:8">
      <c r="A12" s="12" t="s">
        <v>11</v>
      </c>
      <c r="B12" s="13"/>
      <c r="C12" s="14"/>
      <c r="D12" s="13"/>
      <c r="E12" s="13"/>
      <c r="F12" s="13"/>
      <c r="G12" s="13"/>
      <c r="H12" s="15"/>
    </row>
    <row r="13" ht="18" customHeight="1" spans="1:8">
      <c r="A13" s="18" t="s">
        <v>12</v>
      </c>
      <c r="B13" s="19"/>
      <c r="C13" s="20"/>
      <c r="D13" s="21" t="s">
        <v>13</v>
      </c>
      <c r="E13" s="22"/>
      <c r="F13" s="22"/>
      <c r="G13" s="22"/>
      <c r="H13" s="23"/>
    </row>
    <row r="14" ht="53.25" customHeight="1" spans="1:8">
      <c r="A14" s="24" t="s">
        <v>14</v>
      </c>
      <c r="B14" s="24" t="s">
        <v>15</v>
      </c>
      <c r="C14" s="25" t="s">
        <v>16</v>
      </c>
      <c r="D14" s="26" t="s">
        <v>17</v>
      </c>
      <c r="E14" s="27" t="s">
        <v>18</v>
      </c>
      <c r="F14" s="24" t="s">
        <v>19</v>
      </c>
      <c r="G14" s="28" t="s">
        <v>20</v>
      </c>
      <c r="H14" s="28" t="s">
        <v>21</v>
      </c>
    </row>
    <row r="15" ht="18.75" customHeight="1" spans="1:8">
      <c r="A15" s="29" t="s">
        <v>22</v>
      </c>
      <c r="B15" s="30"/>
      <c r="C15" s="30"/>
      <c r="D15" s="30"/>
      <c r="E15" s="31"/>
      <c r="F15" s="32"/>
      <c r="G15" s="32"/>
      <c r="H15" s="33"/>
    </row>
    <row r="16" ht="18.75" customHeight="1" spans="1:8">
      <c r="A16" s="34">
        <v>1</v>
      </c>
      <c r="B16" s="35" t="s">
        <v>23</v>
      </c>
      <c r="C16" s="36" t="s">
        <v>24</v>
      </c>
      <c r="D16" s="37" t="s">
        <v>25</v>
      </c>
      <c r="E16" s="38">
        <v>15</v>
      </c>
      <c r="F16" s="39">
        <v>9</v>
      </c>
      <c r="G16" s="40">
        <v>0.1</v>
      </c>
      <c r="H16" s="41">
        <f>F16*1.1</f>
        <v>9.9</v>
      </c>
    </row>
    <row r="17" ht="18.75" customHeight="1" spans="1:8">
      <c r="A17" s="34">
        <v>2</v>
      </c>
      <c r="B17" s="35" t="s">
        <v>26</v>
      </c>
      <c r="C17" s="42"/>
      <c r="D17" s="37" t="s">
        <v>25</v>
      </c>
      <c r="E17" s="38">
        <v>21</v>
      </c>
      <c r="F17" s="39">
        <v>6.2</v>
      </c>
      <c r="G17" s="40">
        <v>0.1</v>
      </c>
      <c r="H17" s="41">
        <f>F17*1.1</f>
        <v>6.82</v>
      </c>
    </row>
    <row r="18" ht="18.75" customHeight="1" spans="1:8">
      <c r="A18" s="34">
        <v>3</v>
      </c>
      <c r="B18" s="35" t="s">
        <v>27</v>
      </c>
      <c r="C18" s="36" t="s">
        <v>24</v>
      </c>
      <c r="D18" s="37" t="s">
        <v>25</v>
      </c>
      <c r="E18" s="38">
        <v>18</v>
      </c>
      <c r="F18" s="39">
        <v>6.4</v>
      </c>
      <c r="G18" s="40">
        <v>0.1</v>
      </c>
      <c r="H18" s="41">
        <f>F18*1.1</f>
        <v>7.04</v>
      </c>
    </row>
    <row r="19" ht="18.75" customHeight="1" spans="1:8">
      <c r="A19" s="34">
        <v>4</v>
      </c>
      <c r="B19" s="35" t="s">
        <v>28</v>
      </c>
      <c r="C19" s="42"/>
      <c r="D19" s="37" t="s">
        <v>25</v>
      </c>
      <c r="E19" s="38">
        <v>36</v>
      </c>
      <c r="F19" s="39">
        <v>4.6</v>
      </c>
      <c r="G19" s="40">
        <v>0.1</v>
      </c>
      <c r="H19" s="41">
        <f>F19*1.1</f>
        <v>5.06</v>
      </c>
    </row>
    <row r="20" ht="18.75" customHeight="1" spans="1:8">
      <c r="A20" s="34">
        <v>5</v>
      </c>
      <c r="B20" s="35" t="s">
        <v>29</v>
      </c>
      <c r="C20" s="42"/>
      <c r="D20" s="37" t="s">
        <v>25</v>
      </c>
      <c r="E20" s="38">
        <v>21</v>
      </c>
      <c r="F20" s="39">
        <v>12.4</v>
      </c>
      <c r="G20" s="40">
        <v>0.1</v>
      </c>
      <c r="H20" s="41">
        <f>F20*1.1</f>
        <v>13.64</v>
      </c>
    </row>
    <row r="21" ht="18.75" customHeight="1" spans="1:8">
      <c r="A21" s="34">
        <v>6</v>
      </c>
      <c r="B21" s="35" t="s">
        <v>30</v>
      </c>
      <c r="C21" s="36"/>
      <c r="D21" s="37" t="s">
        <v>25</v>
      </c>
      <c r="E21" s="38">
        <v>18</v>
      </c>
      <c r="F21" s="39">
        <v>21.9</v>
      </c>
      <c r="G21" s="40">
        <v>0.2</v>
      </c>
      <c r="H21" s="41">
        <f>F21*1.2</f>
        <v>26.28</v>
      </c>
    </row>
    <row r="22" ht="18.75" customHeight="1" spans="1:8">
      <c r="A22" s="29" t="s">
        <v>31</v>
      </c>
      <c r="B22" s="32"/>
      <c r="C22" s="43"/>
      <c r="D22" s="32"/>
      <c r="E22" s="31"/>
      <c r="F22" s="32"/>
      <c r="G22" s="32"/>
      <c r="H22" s="33"/>
    </row>
    <row r="23" ht="18.75" customHeight="1" spans="1:8">
      <c r="A23" s="44">
        <v>1</v>
      </c>
      <c r="B23" s="45" t="s">
        <v>32</v>
      </c>
      <c r="C23" s="46"/>
      <c r="D23" s="47" t="s">
        <v>33</v>
      </c>
      <c r="E23" s="48">
        <v>26</v>
      </c>
      <c r="F23" s="49">
        <v>7.08</v>
      </c>
      <c r="G23" s="50">
        <v>0.1</v>
      </c>
      <c r="H23" s="51">
        <f t="shared" ref="H23:H34" si="0">F23*1.1</f>
        <v>7.788</v>
      </c>
    </row>
    <row r="24" ht="18.75" customHeight="1" spans="1:8">
      <c r="A24" s="34">
        <v>2</v>
      </c>
      <c r="B24" s="35" t="s">
        <v>34</v>
      </c>
      <c r="C24" s="42"/>
      <c r="D24" s="37" t="s">
        <v>33</v>
      </c>
      <c r="E24" s="38">
        <v>10.5</v>
      </c>
      <c r="F24" s="39">
        <v>18.6</v>
      </c>
      <c r="G24" s="40">
        <v>0.1</v>
      </c>
      <c r="H24" s="41">
        <f t="shared" si="0"/>
        <v>20.46</v>
      </c>
    </row>
    <row r="25" ht="18.75" customHeight="1" spans="1:8">
      <c r="A25" s="44">
        <v>3</v>
      </c>
      <c r="B25" s="52" t="s">
        <v>35</v>
      </c>
      <c r="C25" s="42"/>
      <c r="D25" s="37" t="s">
        <v>33</v>
      </c>
      <c r="E25" s="38">
        <v>20</v>
      </c>
      <c r="F25" s="39">
        <v>13.8</v>
      </c>
      <c r="G25" s="40">
        <v>0.1</v>
      </c>
      <c r="H25" s="41">
        <f t="shared" si="0"/>
        <v>15.18</v>
      </c>
    </row>
    <row r="26" ht="18.75" customHeight="1" spans="1:8">
      <c r="A26" s="34">
        <v>4</v>
      </c>
      <c r="B26" s="35" t="s">
        <v>36</v>
      </c>
      <c r="C26" s="42"/>
      <c r="D26" s="37" t="s">
        <v>33</v>
      </c>
      <c r="E26" s="38" t="s">
        <v>37</v>
      </c>
      <c r="F26" s="39">
        <v>11.98</v>
      </c>
      <c r="G26" s="40">
        <v>0.1</v>
      </c>
      <c r="H26" s="41">
        <f t="shared" si="0"/>
        <v>13.178</v>
      </c>
    </row>
    <row r="27" ht="18.75" customHeight="1" spans="1:8">
      <c r="A27" s="44">
        <v>5</v>
      </c>
      <c r="B27" s="35" t="s">
        <v>38</v>
      </c>
      <c r="C27" s="42"/>
      <c r="D27" s="37" t="s">
        <v>33</v>
      </c>
      <c r="E27" s="38">
        <v>24</v>
      </c>
      <c r="F27" s="39">
        <v>11.48</v>
      </c>
      <c r="G27" s="40">
        <v>0.1</v>
      </c>
      <c r="H27" s="41">
        <f t="shared" si="0"/>
        <v>12.628</v>
      </c>
    </row>
    <row r="28" ht="18.75" customHeight="1" spans="1:8">
      <c r="A28" s="34">
        <v>6</v>
      </c>
      <c r="B28" s="35" t="s">
        <v>39</v>
      </c>
      <c r="C28" s="42"/>
      <c r="D28" s="37" t="s">
        <v>33</v>
      </c>
      <c r="E28" s="38">
        <v>20</v>
      </c>
      <c r="F28" s="39">
        <v>8.8</v>
      </c>
      <c r="G28" s="40">
        <v>0.1</v>
      </c>
      <c r="H28" s="41">
        <f t="shared" si="0"/>
        <v>9.68</v>
      </c>
    </row>
    <row r="29" ht="18.75" customHeight="1" spans="1:8">
      <c r="A29" s="44">
        <v>7</v>
      </c>
      <c r="B29" s="35" t="s">
        <v>40</v>
      </c>
      <c r="C29" s="42"/>
      <c r="D29" s="37" t="s">
        <v>33</v>
      </c>
      <c r="E29" s="38">
        <v>22</v>
      </c>
      <c r="F29" s="39">
        <v>8.8</v>
      </c>
      <c r="G29" s="40">
        <v>0.1</v>
      </c>
      <c r="H29" s="41">
        <f t="shared" si="0"/>
        <v>9.68</v>
      </c>
    </row>
    <row r="30" ht="18.75" customHeight="1" spans="1:8">
      <c r="A30" s="44">
        <v>8</v>
      </c>
      <c r="B30" s="35" t="s">
        <v>41</v>
      </c>
      <c r="C30" s="53"/>
      <c r="D30" s="37" t="s">
        <v>33</v>
      </c>
      <c r="E30" s="38">
        <v>5</v>
      </c>
      <c r="F30" s="39">
        <v>25.8</v>
      </c>
      <c r="G30" s="40">
        <v>0.1</v>
      </c>
      <c r="H30" s="41">
        <f t="shared" si="0"/>
        <v>28.38</v>
      </c>
    </row>
    <row r="31" ht="18.75" customHeight="1" spans="1:8">
      <c r="A31" s="34">
        <v>9</v>
      </c>
      <c r="B31" s="35" t="s">
        <v>42</v>
      </c>
      <c r="C31" s="42"/>
      <c r="D31" s="37" t="s">
        <v>33</v>
      </c>
      <c r="E31" s="38">
        <v>5</v>
      </c>
      <c r="F31" s="39">
        <v>25.8</v>
      </c>
      <c r="G31" s="40">
        <v>0.1</v>
      </c>
      <c r="H31" s="41">
        <f t="shared" si="0"/>
        <v>28.38</v>
      </c>
    </row>
    <row r="32" ht="18.75" customHeight="1" spans="1:8">
      <c r="A32" s="44">
        <v>10</v>
      </c>
      <c r="B32" s="35" t="s">
        <v>43</v>
      </c>
      <c r="C32" s="42" t="s">
        <v>44</v>
      </c>
      <c r="D32" s="37" t="s">
        <v>33</v>
      </c>
      <c r="E32" s="38">
        <v>18</v>
      </c>
      <c r="F32" s="39">
        <v>18.6</v>
      </c>
      <c r="G32" s="40">
        <v>0.1</v>
      </c>
      <c r="H32" s="41">
        <f t="shared" si="0"/>
        <v>20.46</v>
      </c>
    </row>
    <row r="33" ht="18.75" customHeight="1" spans="1:8">
      <c r="A33" s="34">
        <v>11</v>
      </c>
      <c r="B33" s="35" t="s">
        <v>45</v>
      </c>
      <c r="C33" s="42"/>
      <c r="D33" s="37" t="s">
        <v>33</v>
      </c>
      <c r="E33" s="38">
        <v>22</v>
      </c>
      <c r="F33" s="39">
        <v>8.9</v>
      </c>
      <c r="G33" s="40">
        <v>0.1</v>
      </c>
      <c r="H33" s="41">
        <f t="shared" si="0"/>
        <v>9.79</v>
      </c>
    </row>
    <row r="34" ht="18.75" customHeight="1" spans="1:8">
      <c r="A34" s="44">
        <v>12</v>
      </c>
      <c r="B34" s="35" t="s">
        <v>46</v>
      </c>
      <c r="C34" s="42" t="s">
        <v>47</v>
      </c>
      <c r="D34" s="37" t="s">
        <v>33</v>
      </c>
      <c r="E34" s="38" t="s">
        <v>48</v>
      </c>
      <c r="F34" s="39"/>
      <c r="G34" s="40">
        <v>0.1</v>
      </c>
      <c r="H34" s="41">
        <f t="shared" si="0"/>
        <v>0</v>
      </c>
    </row>
    <row r="35" ht="18.75" customHeight="1" spans="1:8">
      <c r="A35" s="34">
        <v>13</v>
      </c>
      <c r="B35" s="35" t="s">
        <v>49</v>
      </c>
      <c r="C35" s="42"/>
      <c r="D35" s="37" t="s">
        <v>33</v>
      </c>
      <c r="E35" s="38" t="s">
        <v>48</v>
      </c>
      <c r="F35" s="39">
        <v>16.8</v>
      </c>
      <c r="G35" s="40">
        <v>0.1</v>
      </c>
      <c r="H35" s="41">
        <v>18.48</v>
      </c>
    </row>
    <row r="36" ht="18.75" customHeight="1" spans="1:8">
      <c r="A36" s="44">
        <v>14</v>
      </c>
      <c r="B36" s="35" t="s">
        <v>50</v>
      </c>
      <c r="C36" s="42"/>
      <c r="D36" s="37" t="s">
        <v>51</v>
      </c>
      <c r="E36" s="38">
        <v>22</v>
      </c>
      <c r="F36" s="39">
        <v>4.4</v>
      </c>
      <c r="G36" s="40">
        <v>0.1</v>
      </c>
      <c r="H36" s="41">
        <v>4.84</v>
      </c>
    </row>
    <row r="37" ht="18.75" customHeight="1" spans="1:8">
      <c r="A37" s="44">
        <v>15</v>
      </c>
      <c r="B37" s="35" t="s">
        <v>52</v>
      </c>
      <c r="C37" s="42" t="s">
        <v>44</v>
      </c>
      <c r="D37" s="37" t="s">
        <v>33</v>
      </c>
      <c r="E37" s="38">
        <v>24</v>
      </c>
      <c r="F37" s="39"/>
      <c r="G37" s="40">
        <v>0.1</v>
      </c>
      <c r="H37" s="41">
        <f t="shared" ref="H37:H43" si="1">F37*1.1</f>
        <v>0</v>
      </c>
    </row>
    <row r="38" ht="18.75" customHeight="1" spans="1:8">
      <c r="A38" s="34">
        <v>16</v>
      </c>
      <c r="B38" s="35" t="s">
        <v>53</v>
      </c>
      <c r="C38" s="42" t="s">
        <v>44</v>
      </c>
      <c r="D38" s="37" t="s">
        <v>33</v>
      </c>
      <c r="E38" s="38">
        <v>18</v>
      </c>
      <c r="F38" s="39"/>
      <c r="G38" s="40">
        <v>0.1</v>
      </c>
      <c r="H38" s="41">
        <f t="shared" si="1"/>
        <v>0</v>
      </c>
    </row>
    <row r="39" ht="18.75" customHeight="1" spans="1:8">
      <c r="A39" s="44">
        <v>17</v>
      </c>
      <c r="B39" s="35" t="s">
        <v>54</v>
      </c>
      <c r="C39" s="42"/>
      <c r="D39" s="37" t="s">
        <v>33</v>
      </c>
      <c r="E39" s="38">
        <v>24</v>
      </c>
      <c r="F39" s="39">
        <v>7.6</v>
      </c>
      <c r="G39" s="40">
        <v>0.1</v>
      </c>
      <c r="H39" s="41">
        <f t="shared" si="1"/>
        <v>8.36</v>
      </c>
    </row>
    <row r="40" ht="18.75" customHeight="1" spans="1:8">
      <c r="A40" s="34">
        <v>18</v>
      </c>
      <c r="B40" s="35" t="s">
        <v>55</v>
      </c>
      <c r="C40" s="42" t="s">
        <v>44</v>
      </c>
      <c r="D40" s="37" t="s">
        <v>33</v>
      </c>
      <c r="E40" s="38">
        <v>10</v>
      </c>
      <c r="F40" s="39">
        <v>9.6</v>
      </c>
      <c r="G40" s="40">
        <v>0.1</v>
      </c>
      <c r="H40" s="41">
        <f t="shared" si="1"/>
        <v>10.56</v>
      </c>
    </row>
    <row r="41" ht="18.75" customHeight="1" spans="1:8">
      <c r="A41" s="44">
        <v>19</v>
      </c>
      <c r="B41" s="35" t="s">
        <v>56</v>
      </c>
      <c r="C41" s="42"/>
      <c r="D41" s="37" t="s">
        <v>33</v>
      </c>
      <c r="E41" s="38">
        <v>20</v>
      </c>
      <c r="F41" s="39">
        <v>8.8</v>
      </c>
      <c r="G41" s="40">
        <v>0.1</v>
      </c>
      <c r="H41" s="41">
        <f t="shared" si="1"/>
        <v>9.68</v>
      </c>
    </row>
    <row r="42" ht="18.75" customHeight="1" spans="1:8">
      <c r="A42" s="44">
        <v>20</v>
      </c>
      <c r="B42" s="35" t="s">
        <v>57</v>
      </c>
      <c r="C42" s="42"/>
      <c r="D42" s="37" t="s">
        <v>51</v>
      </c>
      <c r="E42" s="38">
        <v>10</v>
      </c>
      <c r="F42" s="39">
        <v>14.2</v>
      </c>
      <c r="G42" s="40">
        <v>0.1</v>
      </c>
      <c r="H42" s="41">
        <f t="shared" si="1"/>
        <v>15.62</v>
      </c>
    </row>
    <row r="43" ht="18.75" customHeight="1" spans="1:8">
      <c r="A43" s="34">
        <v>21</v>
      </c>
      <c r="B43" s="35" t="s">
        <v>58</v>
      </c>
      <c r="C43" s="54" t="s">
        <v>59</v>
      </c>
      <c r="D43" s="37" t="s">
        <v>33</v>
      </c>
      <c r="E43" s="38" t="s">
        <v>48</v>
      </c>
      <c r="F43" s="39">
        <v>8.8</v>
      </c>
      <c r="G43" s="40">
        <v>0.1</v>
      </c>
      <c r="H43" s="41">
        <f t="shared" si="1"/>
        <v>9.68</v>
      </c>
    </row>
    <row r="44" ht="18.75" customHeight="1" spans="1:8">
      <c r="A44" s="44">
        <v>22</v>
      </c>
      <c r="B44" s="35" t="s">
        <v>60</v>
      </c>
      <c r="C44" s="42"/>
      <c r="D44" s="37" t="s">
        <v>33</v>
      </c>
      <c r="E44" s="38">
        <v>24</v>
      </c>
      <c r="F44" s="39">
        <v>19.9</v>
      </c>
      <c r="G44" s="40">
        <v>0.1</v>
      </c>
      <c r="H44" s="41">
        <f t="shared" ref="H44:H51" si="2">F44*1.1</f>
        <v>21.89</v>
      </c>
    </row>
    <row r="45" ht="18.75" customHeight="1" spans="1:8">
      <c r="A45" s="44">
        <v>23</v>
      </c>
      <c r="B45" s="35" t="s">
        <v>61</v>
      </c>
      <c r="C45" s="42" t="s">
        <v>44</v>
      </c>
      <c r="D45" s="37" t="s">
        <v>33</v>
      </c>
      <c r="E45" s="38">
        <v>10</v>
      </c>
      <c r="F45" s="39"/>
      <c r="G45" s="40">
        <v>0.1</v>
      </c>
      <c r="H45" s="41">
        <f t="shared" si="2"/>
        <v>0</v>
      </c>
    </row>
    <row r="46" ht="18.75" customHeight="1" spans="1:8">
      <c r="A46" s="34">
        <v>24</v>
      </c>
      <c r="B46" s="35" t="s">
        <v>62</v>
      </c>
      <c r="C46" s="42"/>
      <c r="D46" s="37" t="s">
        <v>33</v>
      </c>
      <c r="E46" s="38">
        <v>20</v>
      </c>
      <c r="F46" s="39">
        <v>22</v>
      </c>
      <c r="G46" s="40">
        <v>0.1</v>
      </c>
      <c r="H46" s="41">
        <f t="shared" si="2"/>
        <v>24.2</v>
      </c>
    </row>
    <row r="47" ht="18.75" customHeight="1" spans="1:8">
      <c r="A47" s="44">
        <v>25</v>
      </c>
      <c r="B47" s="35" t="s">
        <v>63</v>
      </c>
      <c r="C47" s="42" t="s">
        <v>44</v>
      </c>
      <c r="D47" s="37" t="s">
        <v>33</v>
      </c>
      <c r="E47" s="38">
        <v>15</v>
      </c>
      <c r="F47" s="39"/>
      <c r="G47" s="40">
        <v>0.1</v>
      </c>
      <c r="H47" s="41">
        <f t="shared" si="2"/>
        <v>0</v>
      </c>
    </row>
    <row r="48" ht="18.75" customHeight="1" spans="1:8">
      <c r="A48" s="34">
        <v>26</v>
      </c>
      <c r="B48" s="35" t="s">
        <v>64</v>
      </c>
      <c r="C48" s="42" t="s">
        <v>44</v>
      </c>
      <c r="D48" s="37" t="s">
        <v>33</v>
      </c>
      <c r="E48" s="38">
        <v>16</v>
      </c>
      <c r="F48" s="39"/>
      <c r="G48" s="40">
        <v>0.1</v>
      </c>
      <c r="H48" s="41">
        <f t="shared" si="2"/>
        <v>0</v>
      </c>
    </row>
    <row r="49" ht="18.75" customHeight="1" spans="1:8">
      <c r="A49" s="44">
        <v>27</v>
      </c>
      <c r="B49" s="35" t="s">
        <v>65</v>
      </c>
      <c r="C49" s="42"/>
      <c r="D49" s="37" t="s">
        <v>51</v>
      </c>
      <c r="E49" s="38">
        <v>15</v>
      </c>
      <c r="F49" s="39">
        <v>18.6</v>
      </c>
      <c r="G49" s="40">
        <v>0.1</v>
      </c>
      <c r="H49" s="41">
        <f t="shared" si="2"/>
        <v>20.46</v>
      </c>
    </row>
    <row r="50" ht="18.75" customHeight="1" spans="1:8">
      <c r="A50" s="44">
        <v>28</v>
      </c>
      <c r="B50" s="35" t="s">
        <v>66</v>
      </c>
      <c r="C50" s="42"/>
      <c r="D50" s="37" t="s">
        <v>33</v>
      </c>
      <c r="E50" s="38" t="s">
        <v>48</v>
      </c>
      <c r="F50" s="39">
        <v>23.2</v>
      </c>
      <c r="G50" s="40">
        <v>0.1</v>
      </c>
      <c r="H50" s="41">
        <f t="shared" si="2"/>
        <v>25.52</v>
      </c>
    </row>
    <row r="51" ht="18.75" customHeight="1" spans="1:8">
      <c r="A51" s="34">
        <v>29</v>
      </c>
      <c r="B51" s="35" t="s">
        <v>67</v>
      </c>
      <c r="C51" s="42" t="s">
        <v>44</v>
      </c>
      <c r="D51" s="37" t="s">
        <v>33</v>
      </c>
      <c r="E51" s="38">
        <v>25</v>
      </c>
      <c r="F51" s="39"/>
      <c r="G51" s="40">
        <v>0.1</v>
      </c>
      <c r="H51" s="41">
        <f t="shared" si="2"/>
        <v>0</v>
      </c>
    </row>
    <row r="52" ht="18.75" customHeight="1" spans="1:8">
      <c r="A52" s="44">
        <v>30</v>
      </c>
      <c r="B52" s="35" t="s">
        <v>68</v>
      </c>
      <c r="C52" s="42"/>
      <c r="D52" s="37" t="s">
        <v>33</v>
      </c>
      <c r="E52" s="38">
        <v>20</v>
      </c>
      <c r="F52" s="39">
        <v>11.8</v>
      </c>
      <c r="G52" s="40">
        <v>0.1</v>
      </c>
      <c r="H52" s="41">
        <f t="shared" ref="H52:H81" si="3">F52*1.1</f>
        <v>12.98</v>
      </c>
    </row>
    <row r="53" ht="18.75" customHeight="1" spans="1:8">
      <c r="A53" s="44">
        <v>31</v>
      </c>
      <c r="B53" s="35" t="s">
        <v>69</v>
      </c>
      <c r="C53" s="42" t="s">
        <v>44</v>
      </c>
      <c r="D53" s="37" t="s">
        <v>33</v>
      </c>
      <c r="E53" s="38">
        <v>10</v>
      </c>
      <c r="F53" s="39"/>
      <c r="G53" s="40">
        <v>0.1</v>
      </c>
      <c r="H53" s="41">
        <f t="shared" si="3"/>
        <v>0</v>
      </c>
    </row>
    <row r="54" ht="18.75" customHeight="1" spans="1:8">
      <c r="A54" s="34">
        <v>32</v>
      </c>
      <c r="B54" s="35" t="s">
        <v>70</v>
      </c>
      <c r="C54" s="42"/>
      <c r="D54" s="37" t="s">
        <v>33</v>
      </c>
      <c r="E54" s="38">
        <v>9.7</v>
      </c>
      <c r="F54" s="39">
        <v>6.8</v>
      </c>
      <c r="G54" s="40">
        <v>0.1</v>
      </c>
      <c r="H54" s="41">
        <f t="shared" si="3"/>
        <v>7.48</v>
      </c>
    </row>
    <row r="55" ht="18.75" customHeight="1" spans="1:8">
      <c r="A55" s="44">
        <v>33</v>
      </c>
      <c r="B55" s="35" t="s">
        <v>71</v>
      </c>
      <c r="C55" s="42"/>
      <c r="D55" s="37" t="s">
        <v>33</v>
      </c>
      <c r="E55" s="38">
        <v>5</v>
      </c>
      <c r="F55" s="39">
        <v>38</v>
      </c>
      <c r="G55" s="40">
        <v>0.1</v>
      </c>
      <c r="H55" s="41">
        <f t="shared" si="3"/>
        <v>41.8</v>
      </c>
    </row>
    <row r="56" ht="18.75" customHeight="1" spans="1:8">
      <c r="A56" s="34">
        <v>34</v>
      </c>
      <c r="B56" s="35" t="s">
        <v>72</v>
      </c>
      <c r="C56" s="42" t="s">
        <v>44</v>
      </c>
      <c r="D56" s="37" t="s">
        <v>33</v>
      </c>
      <c r="E56" s="38">
        <v>22</v>
      </c>
      <c r="F56" s="39">
        <v>6.34</v>
      </c>
      <c r="G56" s="40">
        <v>0.1</v>
      </c>
      <c r="H56" s="41">
        <f t="shared" si="3"/>
        <v>6.974</v>
      </c>
    </row>
    <row r="57" ht="18.75" customHeight="1" spans="1:8">
      <c r="A57" s="44">
        <v>35</v>
      </c>
      <c r="B57" s="35" t="s">
        <v>73</v>
      </c>
      <c r="C57" s="42"/>
      <c r="D57" s="37" t="s">
        <v>51</v>
      </c>
      <c r="E57" s="38">
        <v>20</v>
      </c>
      <c r="F57" s="39">
        <v>6.4</v>
      </c>
      <c r="G57" s="40">
        <v>0.1</v>
      </c>
      <c r="H57" s="41">
        <f t="shared" si="3"/>
        <v>7.04</v>
      </c>
    </row>
    <row r="58" ht="18.75" customHeight="1" spans="1:8">
      <c r="A58" s="44">
        <v>36</v>
      </c>
      <c r="B58" s="35" t="s">
        <v>74</v>
      </c>
      <c r="C58" s="42" t="s">
        <v>44</v>
      </c>
      <c r="D58" s="37" t="s">
        <v>33</v>
      </c>
      <c r="E58" s="38" t="s">
        <v>48</v>
      </c>
      <c r="F58" s="39"/>
      <c r="G58" s="40">
        <v>0.1</v>
      </c>
      <c r="H58" s="41">
        <f t="shared" si="3"/>
        <v>0</v>
      </c>
    </row>
    <row r="59" ht="18.75" customHeight="1" spans="1:8">
      <c r="A59" s="34">
        <v>37</v>
      </c>
      <c r="B59" s="35" t="s">
        <v>75</v>
      </c>
      <c r="C59" s="42"/>
      <c r="D59" s="37" t="s">
        <v>33</v>
      </c>
      <c r="E59" s="38">
        <v>20</v>
      </c>
      <c r="F59" s="39">
        <v>5.2</v>
      </c>
      <c r="G59" s="40">
        <v>0.1</v>
      </c>
      <c r="H59" s="41">
        <f t="shared" si="3"/>
        <v>5.72</v>
      </c>
    </row>
    <row r="60" ht="18.75" customHeight="1" spans="1:8">
      <c r="A60" s="44">
        <v>38</v>
      </c>
      <c r="B60" s="35" t="s">
        <v>76</v>
      </c>
      <c r="C60" s="55"/>
      <c r="D60" s="37" t="s">
        <v>33</v>
      </c>
      <c r="E60" s="38" t="s">
        <v>48</v>
      </c>
      <c r="F60" s="39">
        <v>22.6</v>
      </c>
      <c r="G60" s="40">
        <v>0.1</v>
      </c>
      <c r="H60" s="41">
        <f t="shared" si="3"/>
        <v>24.86</v>
      </c>
    </row>
    <row r="61" ht="18.75" customHeight="1" spans="1:8">
      <c r="A61" s="44">
        <v>39</v>
      </c>
      <c r="B61" s="35" t="s">
        <v>77</v>
      </c>
      <c r="C61" s="42" t="s">
        <v>44</v>
      </c>
      <c r="D61" s="37" t="s">
        <v>33</v>
      </c>
      <c r="E61" s="38">
        <v>8</v>
      </c>
      <c r="F61" s="39">
        <v>4.38</v>
      </c>
      <c r="G61" s="40">
        <v>0.1</v>
      </c>
      <c r="H61" s="41">
        <f t="shared" si="3"/>
        <v>4.818</v>
      </c>
    </row>
    <row r="62" ht="18.75" customHeight="1" spans="1:8">
      <c r="A62" s="34">
        <v>40</v>
      </c>
      <c r="B62" s="35" t="s">
        <v>78</v>
      </c>
      <c r="C62" s="42"/>
      <c r="D62" s="37" t="s">
        <v>33</v>
      </c>
      <c r="E62" s="38">
        <v>22</v>
      </c>
      <c r="F62" s="39">
        <v>4.8</v>
      </c>
      <c r="G62" s="40">
        <v>0.1</v>
      </c>
      <c r="H62" s="41">
        <f t="shared" si="3"/>
        <v>5.28</v>
      </c>
    </row>
    <row r="63" ht="18.75" customHeight="1" spans="1:8">
      <c r="A63" s="44">
        <v>41</v>
      </c>
      <c r="B63" s="35" t="s">
        <v>79</v>
      </c>
      <c r="C63" s="55"/>
      <c r="D63" s="37" t="s">
        <v>33</v>
      </c>
      <c r="E63" s="38">
        <v>22</v>
      </c>
      <c r="F63" s="39">
        <v>4.8</v>
      </c>
      <c r="G63" s="40">
        <v>0.1</v>
      </c>
      <c r="H63" s="41">
        <f t="shared" si="3"/>
        <v>5.28</v>
      </c>
    </row>
    <row r="64" ht="18.75" customHeight="1" spans="1:8">
      <c r="A64" s="34">
        <v>42</v>
      </c>
      <c r="B64" s="35" t="s">
        <v>80</v>
      </c>
      <c r="C64" s="42"/>
      <c r="D64" s="37" t="s">
        <v>33</v>
      </c>
      <c r="E64" s="38">
        <v>20</v>
      </c>
      <c r="F64" s="39">
        <v>4.8</v>
      </c>
      <c r="G64" s="40">
        <v>0.1</v>
      </c>
      <c r="H64" s="41">
        <f t="shared" si="3"/>
        <v>5.28</v>
      </c>
    </row>
    <row r="65" ht="18.75" customHeight="1" spans="1:8">
      <c r="A65" s="44">
        <v>43</v>
      </c>
      <c r="B65" s="35" t="s">
        <v>81</v>
      </c>
      <c r="C65" s="42"/>
      <c r="D65" s="37" t="s">
        <v>51</v>
      </c>
      <c r="E65" s="38">
        <v>22</v>
      </c>
      <c r="F65" s="39">
        <v>5.2</v>
      </c>
      <c r="G65" s="40">
        <v>0.1</v>
      </c>
      <c r="H65" s="41">
        <f t="shared" si="3"/>
        <v>5.72</v>
      </c>
    </row>
    <row r="66" ht="18.75" customHeight="1" spans="1:8">
      <c r="A66" s="44">
        <v>44</v>
      </c>
      <c r="B66" s="35" t="s">
        <v>82</v>
      </c>
      <c r="C66" s="42" t="s">
        <v>44</v>
      </c>
      <c r="D66" s="37" t="s">
        <v>33</v>
      </c>
      <c r="E66" s="38">
        <v>24</v>
      </c>
      <c r="F66" s="39">
        <v>4.7</v>
      </c>
      <c r="G66" s="40">
        <v>0.1</v>
      </c>
      <c r="H66" s="41">
        <f t="shared" si="3"/>
        <v>5.17</v>
      </c>
    </row>
    <row r="67" ht="18.75" customHeight="1" spans="1:8">
      <c r="A67" s="34">
        <v>45</v>
      </c>
      <c r="B67" s="35" t="s">
        <v>83</v>
      </c>
      <c r="C67" s="42" t="s">
        <v>44</v>
      </c>
      <c r="D67" s="37" t="s">
        <v>33</v>
      </c>
      <c r="E67" s="38">
        <v>23</v>
      </c>
      <c r="F67" s="39">
        <v>18.6</v>
      </c>
      <c r="G67" s="40">
        <v>0.1</v>
      </c>
      <c r="H67" s="41">
        <f t="shared" si="3"/>
        <v>20.46</v>
      </c>
    </row>
    <row r="68" ht="18.75" customHeight="1" spans="1:8">
      <c r="A68" s="44">
        <v>46</v>
      </c>
      <c r="B68" s="35" t="s">
        <v>84</v>
      </c>
      <c r="C68" s="42"/>
      <c r="D68" s="37" t="s">
        <v>33</v>
      </c>
      <c r="E68" s="38">
        <v>30</v>
      </c>
      <c r="F68" s="39">
        <v>2.9</v>
      </c>
      <c r="G68" s="40">
        <v>0.1</v>
      </c>
      <c r="H68" s="41">
        <f t="shared" si="3"/>
        <v>3.19</v>
      </c>
    </row>
    <row r="69" ht="18.75" customHeight="1" spans="1:8">
      <c r="A69" s="44">
        <v>47</v>
      </c>
      <c r="B69" s="35" t="s">
        <v>85</v>
      </c>
      <c r="C69" s="36" t="s">
        <v>24</v>
      </c>
      <c r="D69" s="37" t="s">
        <v>33</v>
      </c>
      <c r="E69" s="38">
        <v>15</v>
      </c>
      <c r="F69" s="39">
        <v>6.6</v>
      </c>
      <c r="G69" s="40">
        <v>0.1</v>
      </c>
      <c r="H69" s="41">
        <f t="shared" si="3"/>
        <v>7.26</v>
      </c>
    </row>
    <row r="70" ht="18.75" customHeight="1" spans="1:8">
      <c r="A70" s="34">
        <v>48</v>
      </c>
      <c r="B70" s="35" t="s">
        <v>86</v>
      </c>
      <c r="C70" s="36" t="s">
        <v>24</v>
      </c>
      <c r="D70" s="37" t="s">
        <v>33</v>
      </c>
      <c r="E70" s="38">
        <v>20</v>
      </c>
      <c r="F70" s="39">
        <v>5</v>
      </c>
      <c r="G70" s="40">
        <v>0.1</v>
      </c>
      <c r="H70" s="41">
        <f t="shared" si="3"/>
        <v>5.5</v>
      </c>
    </row>
    <row r="71" ht="18.75" customHeight="1" spans="1:8">
      <c r="A71" s="44">
        <v>49</v>
      </c>
      <c r="B71" s="35" t="s">
        <v>87</v>
      </c>
      <c r="C71" s="36" t="s">
        <v>24</v>
      </c>
      <c r="D71" s="37" t="s">
        <v>33</v>
      </c>
      <c r="E71" s="38">
        <v>10</v>
      </c>
      <c r="F71" s="39">
        <v>18</v>
      </c>
      <c r="G71" s="40">
        <v>0.1</v>
      </c>
      <c r="H71" s="41">
        <f t="shared" si="3"/>
        <v>19.8</v>
      </c>
    </row>
    <row r="72" ht="18.75" customHeight="1" spans="1:8">
      <c r="A72" s="34">
        <v>50</v>
      </c>
      <c r="B72" s="35" t="s">
        <v>88</v>
      </c>
      <c r="C72" s="36"/>
      <c r="D72" s="37" t="s">
        <v>33</v>
      </c>
      <c r="E72" s="38">
        <v>24</v>
      </c>
      <c r="F72" s="39">
        <v>3.52</v>
      </c>
      <c r="G72" s="40">
        <v>0.1</v>
      </c>
      <c r="H72" s="41">
        <f t="shared" si="3"/>
        <v>3.872</v>
      </c>
    </row>
    <row r="73" ht="18.75" customHeight="1" spans="1:8">
      <c r="A73" s="44">
        <v>51</v>
      </c>
      <c r="B73" s="35" t="s">
        <v>89</v>
      </c>
      <c r="C73" s="42"/>
      <c r="D73" s="37" t="s">
        <v>33</v>
      </c>
      <c r="E73" s="38">
        <v>24</v>
      </c>
      <c r="F73" s="39">
        <v>4.6</v>
      </c>
      <c r="G73" s="40">
        <v>0.1</v>
      </c>
      <c r="H73" s="41">
        <f t="shared" si="3"/>
        <v>5.06</v>
      </c>
    </row>
    <row r="74" ht="18.75" customHeight="1" spans="1:8">
      <c r="A74" s="34">
        <v>52</v>
      </c>
      <c r="B74" s="35" t="s">
        <v>90</v>
      </c>
      <c r="C74" s="42"/>
      <c r="D74" s="37" t="s">
        <v>51</v>
      </c>
      <c r="E74" s="38">
        <v>22</v>
      </c>
      <c r="F74" s="39">
        <v>4.6</v>
      </c>
      <c r="G74" s="40">
        <v>0.1</v>
      </c>
      <c r="H74" s="41">
        <f t="shared" si="3"/>
        <v>5.06</v>
      </c>
    </row>
    <row r="75" ht="18.75" customHeight="1" spans="1:8">
      <c r="A75" s="44">
        <v>53</v>
      </c>
      <c r="B75" s="35" t="s">
        <v>91</v>
      </c>
      <c r="C75" s="42" t="s">
        <v>44</v>
      </c>
      <c r="D75" s="37" t="s">
        <v>33</v>
      </c>
      <c r="E75" s="38">
        <v>20</v>
      </c>
      <c r="F75" s="39">
        <v>27.8</v>
      </c>
      <c r="G75" s="40">
        <v>0.1</v>
      </c>
      <c r="H75" s="41">
        <f t="shared" si="3"/>
        <v>30.58</v>
      </c>
    </row>
    <row r="76" ht="18.75" customHeight="1" spans="1:8">
      <c r="A76" s="44">
        <v>54</v>
      </c>
      <c r="B76" s="35" t="s">
        <v>92</v>
      </c>
      <c r="C76" s="42" t="s">
        <v>44</v>
      </c>
      <c r="D76" s="37" t="s">
        <v>33</v>
      </c>
      <c r="E76" s="38">
        <v>24</v>
      </c>
      <c r="F76" s="39">
        <v>10.8</v>
      </c>
      <c r="G76" s="40">
        <v>0.1</v>
      </c>
      <c r="H76" s="41">
        <f t="shared" si="3"/>
        <v>11.88</v>
      </c>
    </row>
    <row r="77" ht="18.75" customHeight="1" spans="1:8">
      <c r="A77" s="34">
        <v>55</v>
      </c>
      <c r="B77" s="35" t="s">
        <v>93</v>
      </c>
      <c r="C77" s="42" t="s">
        <v>44</v>
      </c>
      <c r="D77" s="37" t="s">
        <v>33</v>
      </c>
      <c r="E77" s="38">
        <v>18</v>
      </c>
      <c r="F77" s="39"/>
      <c r="G77" s="40">
        <v>0.1</v>
      </c>
      <c r="H77" s="41">
        <f t="shared" si="3"/>
        <v>0</v>
      </c>
    </row>
    <row r="78" ht="18.75" customHeight="1" spans="1:8">
      <c r="A78" s="44">
        <v>56</v>
      </c>
      <c r="B78" s="35" t="s">
        <v>94</v>
      </c>
      <c r="C78" s="42"/>
      <c r="D78" s="37" t="s">
        <v>51</v>
      </c>
      <c r="E78" s="38">
        <v>21</v>
      </c>
      <c r="F78" s="39">
        <v>17.6</v>
      </c>
      <c r="G78" s="40">
        <v>0.1</v>
      </c>
      <c r="H78" s="41">
        <f t="shared" si="3"/>
        <v>19.36</v>
      </c>
    </row>
    <row r="79" ht="18.75" customHeight="1" spans="1:8">
      <c r="A79" s="44">
        <v>57</v>
      </c>
      <c r="B79" s="35" t="s">
        <v>95</v>
      </c>
      <c r="C79" s="42"/>
      <c r="D79" s="37" t="s">
        <v>51</v>
      </c>
      <c r="E79" s="38">
        <v>21</v>
      </c>
      <c r="F79" s="39">
        <v>18.2</v>
      </c>
      <c r="G79" s="40">
        <v>0.1</v>
      </c>
      <c r="H79" s="41">
        <f t="shared" si="3"/>
        <v>20.02</v>
      </c>
    </row>
    <row r="80" ht="18.75" customHeight="1" spans="1:8">
      <c r="A80" s="44">
        <v>58</v>
      </c>
      <c r="B80" s="35" t="s">
        <v>96</v>
      </c>
      <c r="C80" s="42"/>
      <c r="D80" s="37" t="s">
        <v>51</v>
      </c>
      <c r="E80" s="38">
        <v>21</v>
      </c>
      <c r="F80" s="39">
        <v>13.2</v>
      </c>
      <c r="G80" s="40">
        <v>0.1</v>
      </c>
      <c r="H80" s="41">
        <f t="shared" si="3"/>
        <v>14.52</v>
      </c>
    </row>
    <row r="81" ht="18.75" customHeight="1" spans="1:8">
      <c r="A81" s="34">
        <v>59</v>
      </c>
      <c r="B81" s="35" t="s">
        <v>97</v>
      </c>
      <c r="C81" s="42" t="s">
        <v>44</v>
      </c>
      <c r="D81" s="37" t="s">
        <v>33</v>
      </c>
      <c r="E81" s="38">
        <v>21</v>
      </c>
      <c r="F81" s="39"/>
      <c r="G81" s="40">
        <v>0.1</v>
      </c>
      <c r="H81" s="41">
        <f t="shared" si="3"/>
        <v>0</v>
      </c>
    </row>
    <row r="82" ht="18.75" customHeight="1" spans="1:8">
      <c r="A82" s="44">
        <v>60</v>
      </c>
      <c r="B82" s="35" t="s">
        <v>98</v>
      </c>
      <c r="C82" s="42"/>
      <c r="D82" s="37" t="s">
        <v>33</v>
      </c>
      <c r="E82" s="38">
        <v>16</v>
      </c>
      <c r="F82" s="39">
        <v>22.8</v>
      </c>
      <c r="G82" s="40">
        <v>0.1</v>
      </c>
      <c r="H82" s="41">
        <f t="shared" ref="H82:H90" si="4">F82*1.1</f>
        <v>25.08</v>
      </c>
    </row>
    <row r="83" ht="18.75" customHeight="1" spans="1:8">
      <c r="A83" s="34">
        <v>61</v>
      </c>
      <c r="B83" s="35" t="s">
        <v>99</v>
      </c>
      <c r="C83" s="42"/>
      <c r="D83" s="37" t="s">
        <v>33</v>
      </c>
      <c r="E83" s="38" t="s">
        <v>48</v>
      </c>
      <c r="F83" s="39">
        <v>52.73</v>
      </c>
      <c r="G83" s="40">
        <v>0.1</v>
      </c>
      <c r="H83" s="41">
        <f t="shared" si="4"/>
        <v>58.003</v>
      </c>
    </row>
    <row r="84" ht="18.75" customHeight="1" spans="1:8">
      <c r="A84" s="44">
        <v>62</v>
      </c>
      <c r="B84" s="35" t="s">
        <v>100</v>
      </c>
      <c r="C84" s="54" t="s">
        <v>47</v>
      </c>
      <c r="D84" s="37" t="s">
        <v>33</v>
      </c>
      <c r="E84" s="38" t="s">
        <v>48</v>
      </c>
      <c r="F84" s="39"/>
      <c r="G84" s="40">
        <v>0.1</v>
      </c>
      <c r="H84" s="41">
        <f t="shared" si="4"/>
        <v>0</v>
      </c>
    </row>
    <row r="85" ht="18.75" customHeight="1" spans="1:8">
      <c r="A85" s="44">
        <v>63</v>
      </c>
      <c r="B85" s="35" t="s">
        <v>101</v>
      </c>
      <c r="C85" s="54" t="s">
        <v>47</v>
      </c>
      <c r="D85" s="37" t="s">
        <v>33</v>
      </c>
      <c r="E85" s="38" t="s">
        <v>48</v>
      </c>
      <c r="F85" s="39"/>
      <c r="G85" s="40">
        <v>0.1</v>
      </c>
      <c r="H85" s="41">
        <f t="shared" si="4"/>
        <v>0</v>
      </c>
    </row>
    <row r="86" ht="18.75" customHeight="1" spans="1:8">
      <c r="A86" s="34">
        <v>64</v>
      </c>
      <c r="B86" s="35" t="s">
        <v>102</v>
      </c>
      <c r="C86" s="55"/>
      <c r="D86" s="37" t="s">
        <v>33</v>
      </c>
      <c r="E86" s="38">
        <v>17</v>
      </c>
      <c r="F86" s="39">
        <v>9</v>
      </c>
      <c r="G86" s="40">
        <v>0.1</v>
      </c>
      <c r="H86" s="41">
        <f t="shared" si="4"/>
        <v>9.9</v>
      </c>
    </row>
    <row r="87" ht="18.75" customHeight="1" spans="1:8">
      <c r="A87" s="44">
        <v>65</v>
      </c>
      <c r="B87" s="35" t="s">
        <v>103</v>
      </c>
      <c r="C87" s="42"/>
      <c r="D87" s="37" t="s">
        <v>33</v>
      </c>
      <c r="E87" s="38">
        <v>22</v>
      </c>
      <c r="F87" s="39">
        <v>12.8</v>
      </c>
      <c r="G87" s="40">
        <v>0.1</v>
      </c>
      <c r="H87" s="41">
        <f t="shared" si="4"/>
        <v>14.08</v>
      </c>
    </row>
    <row r="88" ht="18.75" customHeight="1" spans="1:8">
      <c r="A88" s="34">
        <v>66</v>
      </c>
      <c r="B88" s="35" t="s">
        <v>104</v>
      </c>
      <c r="C88" s="55"/>
      <c r="D88" s="37" t="s">
        <v>33</v>
      </c>
      <c r="E88" s="38">
        <v>21</v>
      </c>
      <c r="F88" s="39">
        <v>30</v>
      </c>
      <c r="G88" s="40">
        <v>0.1</v>
      </c>
      <c r="H88" s="41">
        <f t="shared" si="4"/>
        <v>33</v>
      </c>
    </row>
    <row r="89" ht="18.75" customHeight="1" spans="1:8">
      <c r="A89" s="44">
        <v>67</v>
      </c>
      <c r="B89" s="35" t="s">
        <v>105</v>
      </c>
      <c r="C89" s="42" t="s">
        <v>44</v>
      </c>
      <c r="D89" s="37" t="s">
        <v>33</v>
      </c>
      <c r="E89" s="38">
        <v>21</v>
      </c>
      <c r="F89" s="39"/>
      <c r="G89" s="40">
        <v>0.1</v>
      </c>
      <c r="H89" s="41">
        <f t="shared" si="4"/>
        <v>0</v>
      </c>
    </row>
    <row r="90" ht="18.75" customHeight="1" spans="1:8">
      <c r="A90" s="34">
        <v>68</v>
      </c>
      <c r="B90" s="35" t="s">
        <v>106</v>
      </c>
      <c r="C90" s="42" t="s">
        <v>44</v>
      </c>
      <c r="D90" s="37" t="s">
        <v>33</v>
      </c>
      <c r="E90" s="38">
        <v>26</v>
      </c>
      <c r="F90" s="39"/>
      <c r="G90" s="40">
        <v>0.1</v>
      </c>
      <c r="H90" s="41">
        <f t="shared" si="4"/>
        <v>0</v>
      </c>
    </row>
    <row r="91" ht="18.75" customHeight="1" spans="1:8">
      <c r="A91" s="44">
        <v>69</v>
      </c>
      <c r="B91" s="35" t="s">
        <v>107</v>
      </c>
      <c r="C91" s="55"/>
      <c r="D91" s="37" t="s">
        <v>33</v>
      </c>
      <c r="E91" s="38" t="s">
        <v>48</v>
      </c>
      <c r="F91" s="39">
        <v>11.4</v>
      </c>
      <c r="G91" s="40">
        <v>0.1</v>
      </c>
      <c r="H91" s="41">
        <f t="shared" ref="H91:H102" si="5">F91*1.1</f>
        <v>12.54</v>
      </c>
    </row>
    <row r="92" ht="18.75" customHeight="1" spans="1:8">
      <c r="A92" s="44">
        <v>70</v>
      </c>
      <c r="B92" s="35" t="s">
        <v>108</v>
      </c>
      <c r="C92" s="53"/>
      <c r="D92" s="37" t="s">
        <v>33</v>
      </c>
      <c r="E92" s="38">
        <v>26</v>
      </c>
      <c r="F92" s="39">
        <v>2.32</v>
      </c>
      <c r="G92" s="40">
        <v>0.1</v>
      </c>
      <c r="H92" s="41">
        <f t="shared" si="5"/>
        <v>2.552</v>
      </c>
    </row>
    <row r="93" ht="18.75" customHeight="1" spans="1:8">
      <c r="A93" s="44">
        <v>71</v>
      </c>
      <c r="B93" s="35" t="s">
        <v>109</v>
      </c>
      <c r="C93" s="56" t="s">
        <v>24</v>
      </c>
      <c r="D93" s="37" t="s">
        <v>51</v>
      </c>
      <c r="E93" s="38">
        <v>10</v>
      </c>
      <c r="F93" s="39">
        <v>10.8</v>
      </c>
      <c r="G93" s="40">
        <v>0.1</v>
      </c>
      <c r="H93" s="41">
        <f t="shared" si="5"/>
        <v>11.88</v>
      </c>
    </row>
    <row r="94" ht="18.75" customHeight="1" spans="1:8">
      <c r="A94" s="34">
        <v>72</v>
      </c>
      <c r="B94" s="35" t="s">
        <v>110</v>
      </c>
      <c r="C94" s="36" t="s">
        <v>24</v>
      </c>
      <c r="D94" s="37" t="s">
        <v>33</v>
      </c>
      <c r="E94" s="38">
        <v>18.5</v>
      </c>
      <c r="F94" s="39">
        <v>19.6</v>
      </c>
      <c r="G94" s="40">
        <v>0.1</v>
      </c>
      <c r="H94" s="41">
        <f t="shared" si="5"/>
        <v>21.56</v>
      </c>
    </row>
    <row r="95" ht="18.75" customHeight="1" spans="1:8">
      <c r="A95" s="44">
        <v>73</v>
      </c>
      <c r="B95" s="35" t="s">
        <v>111</v>
      </c>
      <c r="C95" s="42" t="s">
        <v>44</v>
      </c>
      <c r="D95" s="37" t="s">
        <v>33</v>
      </c>
      <c r="E95" s="38" t="s">
        <v>48</v>
      </c>
      <c r="F95" s="39">
        <v>4.2</v>
      </c>
      <c r="G95" s="40">
        <v>0.1</v>
      </c>
      <c r="H95" s="41">
        <f t="shared" si="5"/>
        <v>4.62</v>
      </c>
    </row>
    <row r="96" ht="18.75" customHeight="1" spans="1:8">
      <c r="A96" s="34">
        <v>74</v>
      </c>
      <c r="B96" s="35" t="s">
        <v>112</v>
      </c>
      <c r="C96" s="42" t="s">
        <v>44</v>
      </c>
      <c r="D96" s="37" t="s">
        <v>33</v>
      </c>
      <c r="E96" s="38">
        <v>20</v>
      </c>
      <c r="F96" s="39">
        <v>4.4</v>
      </c>
      <c r="G96" s="40">
        <v>0.1</v>
      </c>
      <c r="H96" s="41">
        <f t="shared" si="5"/>
        <v>4.84</v>
      </c>
    </row>
    <row r="97" s="2" customFormat="1" ht="18.75" customHeight="1" spans="1:8">
      <c r="A97" s="44">
        <v>75</v>
      </c>
      <c r="B97" s="35" t="s">
        <v>113</v>
      </c>
      <c r="C97" s="42" t="s">
        <v>44</v>
      </c>
      <c r="D97" s="37" t="s">
        <v>33</v>
      </c>
      <c r="E97" s="38" t="s">
        <v>48</v>
      </c>
      <c r="F97" s="39"/>
      <c r="G97" s="40">
        <v>0.1</v>
      </c>
      <c r="H97" s="41">
        <f t="shared" si="5"/>
        <v>0</v>
      </c>
    </row>
    <row r="98" s="2" customFormat="1" ht="18.75" customHeight="1" spans="1:8">
      <c r="A98" s="44">
        <v>76</v>
      </c>
      <c r="B98" s="35" t="s">
        <v>114</v>
      </c>
      <c r="C98" s="42"/>
      <c r="D98" s="37" t="s">
        <v>51</v>
      </c>
      <c r="E98" s="38" t="s">
        <v>48</v>
      </c>
      <c r="F98" s="39">
        <v>11.8</v>
      </c>
      <c r="G98" s="40">
        <v>0.1</v>
      </c>
      <c r="H98" s="41">
        <f t="shared" si="5"/>
        <v>12.98</v>
      </c>
    </row>
    <row r="99" s="2" customFormat="1" ht="18.75" customHeight="1" spans="1:8">
      <c r="A99" s="34">
        <v>77</v>
      </c>
      <c r="B99" s="35" t="s">
        <v>115</v>
      </c>
      <c r="C99" s="36" t="s">
        <v>24</v>
      </c>
      <c r="D99" s="37" t="s">
        <v>33</v>
      </c>
      <c r="E99" s="38">
        <v>25</v>
      </c>
      <c r="F99" s="39">
        <v>4.4</v>
      </c>
      <c r="G99" s="40">
        <v>0.1</v>
      </c>
      <c r="H99" s="41">
        <f t="shared" si="5"/>
        <v>4.84</v>
      </c>
    </row>
    <row r="100" s="2" customFormat="1" ht="18.75" customHeight="1" spans="1:8">
      <c r="A100" s="44">
        <v>78</v>
      </c>
      <c r="B100" s="35" t="s">
        <v>116</v>
      </c>
      <c r="C100" s="55"/>
      <c r="D100" s="37" t="s">
        <v>33</v>
      </c>
      <c r="E100" s="38">
        <v>15</v>
      </c>
      <c r="F100" s="39">
        <v>4.6</v>
      </c>
      <c r="G100" s="40">
        <v>0.1</v>
      </c>
      <c r="H100" s="41">
        <f t="shared" si="5"/>
        <v>5.06</v>
      </c>
    </row>
    <row r="101" s="2" customFormat="1" ht="18.75" customHeight="1" spans="1:8">
      <c r="A101" s="44">
        <v>79</v>
      </c>
      <c r="B101" s="35" t="s">
        <v>117</v>
      </c>
      <c r="C101" s="42" t="s">
        <v>44</v>
      </c>
      <c r="D101" s="37" t="s">
        <v>51</v>
      </c>
      <c r="E101" s="38">
        <v>16</v>
      </c>
      <c r="F101" s="39">
        <v>9</v>
      </c>
      <c r="G101" s="40">
        <v>0.1</v>
      </c>
      <c r="H101" s="41">
        <f t="shared" si="5"/>
        <v>9.9</v>
      </c>
    </row>
    <row r="102" s="2" customFormat="1" ht="18.75" customHeight="1" spans="1:8">
      <c r="A102" s="44">
        <v>80</v>
      </c>
      <c r="B102" s="35" t="s">
        <v>118</v>
      </c>
      <c r="C102" s="55"/>
      <c r="D102" s="37" t="s">
        <v>33</v>
      </c>
      <c r="E102" s="38">
        <v>20</v>
      </c>
      <c r="F102" s="39">
        <v>4.4</v>
      </c>
      <c r="G102" s="40">
        <v>0.1</v>
      </c>
      <c r="H102" s="41">
        <f t="shared" si="5"/>
        <v>4.84</v>
      </c>
    </row>
    <row r="103" s="2" customFormat="1" ht="18.75" customHeight="1" spans="1:8">
      <c r="A103" s="34">
        <v>81</v>
      </c>
      <c r="B103" s="35" t="s">
        <v>119</v>
      </c>
      <c r="C103" s="36" t="s">
        <v>24</v>
      </c>
      <c r="D103" s="37" t="s">
        <v>33</v>
      </c>
      <c r="E103" s="38" t="s">
        <v>48</v>
      </c>
      <c r="F103" s="39">
        <v>3.9</v>
      </c>
      <c r="G103" s="40">
        <v>0.1</v>
      </c>
      <c r="H103" s="41">
        <f t="shared" ref="H103:H110" si="6">F103*1.1</f>
        <v>4.29</v>
      </c>
    </row>
    <row r="104" s="2" customFormat="1" ht="18.75" customHeight="1" spans="1:8">
      <c r="A104" s="44">
        <v>82</v>
      </c>
      <c r="B104" s="35" t="s">
        <v>120</v>
      </c>
      <c r="C104" s="57" t="s">
        <v>121</v>
      </c>
      <c r="D104" s="37" t="s">
        <v>33</v>
      </c>
      <c r="E104" s="38" t="s">
        <v>48</v>
      </c>
      <c r="F104" s="39">
        <v>4.68</v>
      </c>
      <c r="G104" s="40">
        <v>0.1</v>
      </c>
      <c r="H104" s="41">
        <f t="shared" si="6"/>
        <v>5.148</v>
      </c>
    </row>
    <row r="105" s="2" customFormat="1" ht="18.75" customHeight="1" spans="1:8">
      <c r="A105" s="34">
        <v>83</v>
      </c>
      <c r="B105" s="35" t="s">
        <v>122</v>
      </c>
      <c r="C105" s="36"/>
      <c r="D105" s="37" t="s">
        <v>33</v>
      </c>
      <c r="E105" s="38">
        <v>20</v>
      </c>
      <c r="F105" s="39">
        <v>6.36</v>
      </c>
      <c r="G105" s="40">
        <v>0.1</v>
      </c>
      <c r="H105" s="41">
        <f t="shared" si="6"/>
        <v>6.996</v>
      </c>
    </row>
    <row r="106" s="2" customFormat="1" ht="18.75" customHeight="1" spans="1:8">
      <c r="A106" s="44">
        <v>84</v>
      </c>
      <c r="B106" s="35" t="s">
        <v>123</v>
      </c>
      <c r="C106" s="42" t="s">
        <v>44</v>
      </c>
      <c r="D106" s="37" t="s">
        <v>33</v>
      </c>
      <c r="E106" s="38">
        <v>30</v>
      </c>
      <c r="F106" s="39">
        <v>5.4</v>
      </c>
      <c r="G106" s="40">
        <v>0.1</v>
      </c>
      <c r="H106" s="41">
        <f t="shared" si="6"/>
        <v>5.94</v>
      </c>
    </row>
    <row r="107" s="2" customFormat="1" ht="18.75" customHeight="1" spans="1:8">
      <c r="A107" s="34">
        <v>85</v>
      </c>
      <c r="B107" s="35" t="s">
        <v>124</v>
      </c>
      <c r="C107" s="53"/>
      <c r="D107" s="37" t="s">
        <v>51</v>
      </c>
      <c r="E107" s="38">
        <v>20</v>
      </c>
      <c r="F107" s="39">
        <v>6.6</v>
      </c>
      <c r="G107" s="40">
        <v>0.1</v>
      </c>
      <c r="H107" s="41">
        <f t="shared" si="6"/>
        <v>7.26</v>
      </c>
    </row>
    <row r="108" s="2" customFormat="1" ht="18.75" customHeight="1" spans="1:8">
      <c r="A108" s="44">
        <v>86</v>
      </c>
      <c r="B108" s="35" t="s">
        <v>125</v>
      </c>
      <c r="C108" s="57" t="s">
        <v>126</v>
      </c>
      <c r="D108" s="37" t="s">
        <v>33</v>
      </c>
      <c r="E108" s="38">
        <v>20</v>
      </c>
      <c r="F108" s="39">
        <v>5</v>
      </c>
      <c r="G108" s="40">
        <v>0.1</v>
      </c>
      <c r="H108" s="41">
        <f t="shared" si="6"/>
        <v>5.5</v>
      </c>
    </row>
    <row r="109" s="2" customFormat="1" ht="18.75" customHeight="1" spans="1:8">
      <c r="A109" s="34">
        <v>87</v>
      </c>
      <c r="B109" s="35" t="s">
        <v>127</v>
      </c>
      <c r="C109" s="42" t="s">
        <v>44</v>
      </c>
      <c r="D109" s="37" t="s">
        <v>33</v>
      </c>
      <c r="E109" s="38">
        <v>28</v>
      </c>
      <c r="F109" s="39"/>
      <c r="G109" s="40">
        <v>0.1</v>
      </c>
      <c r="H109" s="41">
        <f t="shared" si="6"/>
        <v>0</v>
      </c>
    </row>
    <row r="110" s="2" customFormat="1" ht="18.75" customHeight="1" spans="1:8">
      <c r="A110" s="44">
        <v>88</v>
      </c>
      <c r="B110" s="35" t="s">
        <v>128</v>
      </c>
      <c r="C110" s="55"/>
      <c r="D110" s="37" t="s">
        <v>33</v>
      </c>
      <c r="E110" s="38">
        <v>20</v>
      </c>
      <c r="F110" s="39">
        <v>14.6</v>
      </c>
      <c r="G110" s="40">
        <v>0.1</v>
      </c>
      <c r="H110" s="41">
        <f t="shared" si="6"/>
        <v>16.06</v>
      </c>
    </row>
    <row r="111" ht="18.75" customHeight="1" spans="1:8">
      <c r="A111" s="34">
        <v>89</v>
      </c>
      <c r="B111" s="35" t="s">
        <v>129</v>
      </c>
      <c r="C111" s="55"/>
      <c r="D111" s="37" t="s">
        <v>33</v>
      </c>
      <c r="E111" s="38">
        <v>5</v>
      </c>
      <c r="F111" s="39">
        <v>19.2</v>
      </c>
      <c r="G111" s="40">
        <v>0.1</v>
      </c>
      <c r="H111" s="41">
        <f t="shared" ref="H111:H118" si="7">F111*1.1</f>
        <v>21.12</v>
      </c>
    </row>
    <row r="112" ht="18.75" customHeight="1" spans="1:8">
      <c r="A112" s="44">
        <v>90</v>
      </c>
      <c r="B112" s="35" t="s">
        <v>130</v>
      </c>
      <c r="C112" s="42" t="s">
        <v>44</v>
      </c>
      <c r="D112" s="37" t="s">
        <v>33</v>
      </c>
      <c r="E112" s="38">
        <v>5</v>
      </c>
      <c r="F112" s="39">
        <v>19.4</v>
      </c>
      <c r="G112" s="40">
        <v>0.1</v>
      </c>
      <c r="H112" s="41">
        <f t="shared" si="7"/>
        <v>21.34</v>
      </c>
    </row>
    <row r="113" ht="18.75" customHeight="1" spans="1:8">
      <c r="A113" s="44">
        <v>91</v>
      </c>
      <c r="B113" s="35" t="s">
        <v>131</v>
      </c>
      <c r="C113" s="55"/>
      <c r="D113" s="37" t="s">
        <v>51</v>
      </c>
      <c r="E113" s="38" t="s">
        <v>48</v>
      </c>
      <c r="F113" s="39">
        <v>6.6</v>
      </c>
      <c r="G113" s="40">
        <v>0.1</v>
      </c>
      <c r="H113" s="41">
        <f t="shared" si="7"/>
        <v>7.26</v>
      </c>
    </row>
    <row r="114" ht="18.75" customHeight="1" spans="1:8">
      <c r="A114" s="34">
        <v>92</v>
      </c>
      <c r="B114" s="35" t="s">
        <v>132</v>
      </c>
      <c r="C114" s="42"/>
      <c r="D114" s="37" t="s">
        <v>33</v>
      </c>
      <c r="E114" s="38">
        <v>30</v>
      </c>
      <c r="F114" s="39">
        <v>9.8</v>
      </c>
      <c r="G114" s="40">
        <v>0.1</v>
      </c>
      <c r="H114" s="41">
        <f t="shared" si="7"/>
        <v>10.78</v>
      </c>
    </row>
    <row r="115" ht="18.75" customHeight="1" spans="1:8">
      <c r="A115" s="44">
        <v>93</v>
      </c>
      <c r="B115" s="35" t="s">
        <v>133</v>
      </c>
      <c r="C115" s="42" t="s">
        <v>44</v>
      </c>
      <c r="D115" s="37" t="s">
        <v>33</v>
      </c>
      <c r="E115" s="38">
        <v>10</v>
      </c>
      <c r="F115" s="39">
        <v>6.2</v>
      </c>
      <c r="G115" s="40">
        <v>0.1</v>
      </c>
      <c r="H115" s="41">
        <f t="shared" si="7"/>
        <v>6.82</v>
      </c>
    </row>
    <row r="116" ht="18.75" customHeight="1" spans="1:8">
      <c r="A116" s="34">
        <v>94</v>
      </c>
      <c r="B116" s="35" t="s">
        <v>134</v>
      </c>
      <c r="C116" s="42" t="s">
        <v>44</v>
      </c>
      <c r="D116" s="37" t="s">
        <v>51</v>
      </c>
      <c r="E116" s="38">
        <v>15</v>
      </c>
      <c r="F116" s="39">
        <v>6.4</v>
      </c>
      <c r="G116" s="40">
        <v>0.1</v>
      </c>
      <c r="H116" s="41">
        <f t="shared" si="7"/>
        <v>7.04</v>
      </c>
    </row>
    <row r="117" ht="18.75" customHeight="1" spans="1:8">
      <c r="A117" s="44">
        <v>95</v>
      </c>
      <c r="B117" s="35" t="s">
        <v>135</v>
      </c>
      <c r="C117" s="42"/>
      <c r="D117" s="37" t="s">
        <v>33</v>
      </c>
      <c r="E117" s="38">
        <v>20</v>
      </c>
      <c r="F117" s="39">
        <v>8</v>
      </c>
      <c r="G117" s="40">
        <v>0.1</v>
      </c>
      <c r="H117" s="41">
        <f t="shared" si="7"/>
        <v>8.8</v>
      </c>
    </row>
    <row r="118" ht="18.75" customHeight="1" spans="1:8">
      <c r="A118" s="34">
        <v>96</v>
      </c>
      <c r="B118" s="35" t="s">
        <v>136</v>
      </c>
      <c r="C118" s="55"/>
      <c r="D118" s="37" t="s">
        <v>33</v>
      </c>
      <c r="E118" s="38">
        <v>15.5</v>
      </c>
      <c r="F118" s="39">
        <v>8.6</v>
      </c>
      <c r="G118" s="40">
        <v>0.1</v>
      </c>
      <c r="H118" s="41">
        <f t="shared" si="7"/>
        <v>9.46</v>
      </c>
    </row>
    <row r="119" ht="18.75" customHeight="1" spans="1:8">
      <c r="A119" s="44">
        <v>97</v>
      </c>
      <c r="B119" s="35" t="s">
        <v>137</v>
      </c>
      <c r="C119" s="58" t="s">
        <v>121</v>
      </c>
      <c r="D119" s="37" t="s">
        <v>33</v>
      </c>
      <c r="E119" s="38">
        <v>25</v>
      </c>
      <c r="F119" s="39">
        <v>10.6</v>
      </c>
      <c r="G119" s="40">
        <v>0.1</v>
      </c>
      <c r="H119" s="41">
        <f t="shared" ref="H119:H149" si="8">F119*1.1</f>
        <v>11.66</v>
      </c>
    </row>
    <row r="120" ht="18.75" customHeight="1" spans="1:8">
      <c r="A120" s="34">
        <v>98</v>
      </c>
      <c r="B120" s="35" t="s">
        <v>138</v>
      </c>
      <c r="C120" s="58" t="s">
        <v>121</v>
      </c>
      <c r="D120" s="37" t="s">
        <v>33</v>
      </c>
      <c r="E120" s="38">
        <v>25</v>
      </c>
      <c r="F120" s="39">
        <v>12.8</v>
      </c>
      <c r="G120" s="40">
        <v>0.1</v>
      </c>
      <c r="H120" s="41">
        <f t="shared" si="8"/>
        <v>14.08</v>
      </c>
    </row>
    <row r="121" ht="18.75" customHeight="1" spans="1:8">
      <c r="A121" s="44">
        <v>99</v>
      </c>
      <c r="B121" s="35" t="s">
        <v>139</v>
      </c>
      <c r="C121" s="55"/>
      <c r="D121" s="37" t="s">
        <v>33</v>
      </c>
      <c r="E121" s="38">
        <v>20</v>
      </c>
      <c r="F121" s="39">
        <v>11.8</v>
      </c>
      <c r="G121" s="40">
        <v>0.1</v>
      </c>
      <c r="H121" s="41">
        <f t="shared" si="8"/>
        <v>12.98</v>
      </c>
    </row>
    <row r="122" ht="18.75" customHeight="1" spans="1:8">
      <c r="A122" s="34">
        <v>100</v>
      </c>
      <c r="B122" s="35" t="s">
        <v>140</v>
      </c>
      <c r="C122" s="42" t="s">
        <v>44</v>
      </c>
      <c r="D122" s="37" t="s">
        <v>33</v>
      </c>
      <c r="E122" s="38">
        <v>25</v>
      </c>
      <c r="F122" s="39"/>
      <c r="G122" s="40">
        <v>0.1</v>
      </c>
      <c r="H122" s="41">
        <f t="shared" si="8"/>
        <v>0</v>
      </c>
    </row>
    <row r="123" ht="18.75" customHeight="1" spans="1:8">
      <c r="A123" s="44">
        <v>101</v>
      </c>
      <c r="B123" s="35" t="s">
        <v>141</v>
      </c>
      <c r="C123" s="42"/>
      <c r="D123" s="37" t="s">
        <v>51</v>
      </c>
      <c r="E123" s="38">
        <v>25</v>
      </c>
      <c r="F123" s="39">
        <v>10.65</v>
      </c>
      <c r="G123" s="40">
        <v>0.1</v>
      </c>
      <c r="H123" s="41">
        <f t="shared" si="8"/>
        <v>11.715</v>
      </c>
    </row>
    <row r="124" ht="18.75" customHeight="1" spans="1:8">
      <c r="A124" s="44">
        <v>102</v>
      </c>
      <c r="B124" s="35" t="s">
        <v>142</v>
      </c>
      <c r="C124" s="42"/>
      <c r="D124" s="37" t="s">
        <v>51</v>
      </c>
      <c r="E124" s="38">
        <v>20</v>
      </c>
      <c r="F124" s="39">
        <v>11.8</v>
      </c>
      <c r="G124" s="40">
        <v>0.1</v>
      </c>
      <c r="H124" s="41">
        <f t="shared" si="8"/>
        <v>12.98</v>
      </c>
    </row>
    <row r="125" s="2" customFormat="1" ht="18.75" customHeight="1" spans="1:8">
      <c r="A125" s="44">
        <v>103</v>
      </c>
      <c r="B125" s="35" t="s">
        <v>143</v>
      </c>
      <c r="C125" s="59" t="s">
        <v>24</v>
      </c>
      <c r="D125" s="37" t="s">
        <v>51</v>
      </c>
      <c r="E125" s="38">
        <v>20</v>
      </c>
      <c r="F125" s="39">
        <v>12</v>
      </c>
      <c r="G125" s="40">
        <v>0.1</v>
      </c>
      <c r="H125" s="41">
        <f t="shared" si="8"/>
        <v>13.2</v>
      </c>
    </row>
    <row r="126" s="2" customFormat="1" ht="18.75" customHeight="1" spans="1:8">
      <c r="A126" s="44">
        <v>104</v>
      </c>
      <c r="B126" s="35" t="s">
        <v>144</v>
      </c>
      <c r="C126" s="59" t="s">
        <v>24</v>
      </c>
      <c r="D126" s="37" t="s">
        <v>51</v>
      </c>
      <c r="E126" s="38">
        <v>20</v>
      </c>
      <c r="F126" s="39">
        <v>7.8</v>
      </c>
      <c r="G126" s="40">
        <v>0.1</v>
      </c>
      <c r="H126" s="41">
        <f t="shared" si="8"/>
        <v>8.58</v>
      </c>
    </row>
    <row r="127" s="2" customFormat="1" ht="18.75" customHeight="1" spans="1:8">
      <c r="A127" s="44">
        <v>105</v>
      </c>
      <c r="B127" s="35" t="s">
        <v>145</v>
      </c>
      <c r="C127" s="42"/>
      <c r="D127" s="37" t="s">
        <v>33</v>
      </c>
      <c r="E127" s="38">
        <v>24</v>
      </c>
      <c r="F127" s="39">
        <v>10</v>
      </c>
      <c r="G127" s="40">
        <v>0.1</v>
      </c>
      <c r="H127" s="41">
        <f t="shared" si="8"/>
        <v>11</v>
      </c>
    </row>
    <row r="128" s="2" customFormat="1" ht="18.75" customHeight="1" spans="1:8">
      <c r="A128" s="44">
        <v>106</v>
      </c>
      <c r="B128" s="35" t="s">
        <v>146</v>
      </c>
      <c r="C128" s="42"/>
      <c r="D128" s="37" t="s">
        <v>51</v>
      </c>
      <c r="E128" s="38">
        <v>18</v>
      </c>
      <c r="F128" s="39">
        <v>10.91</v>
      </c>
      <c r="G128" s="40">
        <v>0.1</v>
      </c>
      <c r="H128" s="41">
        <f t="shared" si="8"/>
        <v>12.001</v>
      </c>
    </row>
    <row r="129" s="2" customFormat="1" ht="18.75" customHeight="1" spans="1:8">
      <c r="A129" s="44">
        <v>107</v>
      </c>
      <c r="B129" s="35" t="s">
        <v>147</v>
      </c>
      <c r="C129" s="42"/>
      <c r="D129" s="37" t="s">
        <v>51</v>
      </c>
      <c r="E129" s="38">
        <v>24</v>
      </c>
      <c r="F129" s="39">
        <v>10.4</v>
      </c>
      <c r="G129" s="40">
        <v>0.1</v>
      </c>
      <c r="H129" s="41">
        <f t="shared" si="8"/>
        <v>11.44</v>
      </c>
    </row>
    <row r="130" s="2" customFormat="1" ht="18.75" customHeight="1" spans="1:8">
      <c r="A130" s="34">
        <v>108</v>
      </c>
      <c r="B130" s="35" t="s">
        <v>148</v>
      </c>
      <c r="C130" s="55"/>
      <c r="D130" s="37" t="s">
        <v>33</v>
      </c>
      <c r="E130" s="38">
        <v>24</v>
      </c>
      <c r="F130" s="39">
        <v>11.6</v>
      </c>
      <c r="G130" s="40">
        <v>0.1</v>
      </c>
      <c r="H130" s="41">
        <f t="shared" si="8"/>
        <v>12.76</v>
      </c>
    </row>
    <row r="131" s="2" customFormat="1" ht="18.75" customHeight="1" spans="1:8">
      <c r="A131" s="44">
        <v>109</v>
      </c>
      <c r="B131" s="35" t="s">
        <v>149</v>
      </c>
      <c r="C131" s="53"/>
      <c r="D131" s="37" t="s">
        <v>33</v>
      </c>
      <c r="E131" s="38">
        <v>5</v>
      </c>
      <c r="F131" s="39">
        <v>18.6</v>
      </c>
      <c r="G131" s="40">
        <v>0.1</v>
      </c>
      <c r="H131" s="41">
        <f t="shared" ref="H131:H137" si="9">F131*1.1</f>
        <v>20.46</v>
      </c>
    </row>
    <row r="132" s="2" customFormat="1" ht="18.75" customHeight="1" spans="1:8">
      <c r="A132" s="34">
        <v>110</v>
      </c>
      <c r="B132" s="35" t="s">
        <v>150</v>
      </c>
      <c r="C132" s="60"/>
      <c r="D132" s="37" t="s">
        <v>33</v>
      </c>
      <c r="E132" s="38">
        <v>10</v>
      </c>
      <c r="F132" s="39">
        <v>18.18</v>
      </c>
      <c r="G132" s="40">
        <v>0.1</v>
      </c>
      <c r="H132" s="41">
        <f t="shared" si="9"/>
        <v>19.998</v>
      </c>
    </row>
    <row r="133" ht="18.75" customHeight="1" spans="1:8">
      <c r="A133" s="44">
        <v>111</v>
      </c>
      <c r="B133" s="35" t="s">
        <v>151</v>
      </c>
      <c r="C133" s="58"/>
      <c r="D133" s="37" t="s">
        <v>33</v>
      </c>
      <c r="E133" s="38" t="s">
        <v>48</v>
      </c>
      <c r="F133" s="39">
        <v>18.8</v>
      </c>
      <c r="G133" s="40">
        <v>0.1</v>
      </c>
      <c r="H133" s="41">
        <f t="shared" si="9"/>
        <v>20.68</v>
      </c>
    </row>
    <row r="134" ht="18.75" customHeight="1" spans="1:8">
      <c r="A134" s="34">
        <v>112</v>
      </c>
      <c r="B134" s="35" t="s">
        <v>152</v>
      </c>
      <c r="C134" s="55"/>
      <c r="D134" s="37" t="s">
        <v>33</v>
      </c>
      <c r="E134" s="38" t="s">
        <v>48</v>
      </c>
      <c r="F134" s="39">
        <v>24</v>
      </c>
      <c r="G134" s="40">
        <v>0.1</v>
      </c>
      <c r="H134" s="41">
        <f t="shared" si="9"/>
        <v>26.4</v>
      </c>
    </row>
    <row r="135" ht="18.75" customHeight="1" spans="1:8">
      <c r="A135" s="44">
        <v>113</v>
      </c>
      <c r="B135" s="35" t="s">
        <v>153</v>
      </c>
      <c r="C135" s="55"/>
      <c r="D135" s="37" t="s">
        <v>33</v>
      </c>
      <c r="E135" s="38">
        <v>20</v>
      </c>
      <c r="F135" s="39">
        <v>24</v>
      </c>
      <c r="G135" s="40">
        <v>0.1</v>
      </c>
      <c r="H135" s="41">
        <f t="shared" si="9"/>
        <v>26.4</v>
      </c>
    </row>
    <row r="136" ht="18.75" customHeight="1" spans="1:8">
      <c r="A136" s="44">
        <v>114</v>
      </c>
      <c r="B136" s="35" t="s">
        <v>154</v>
      </c>
      <c r="C136" s="61" t="s">
        <v>155</v>
      </c>
      <c r="D136" s="37" t="s">
        <v>51</v>
      </c>
      <c r="E136" s="38" t="s">
        <v>48</v>
      </c>
      <c r="F136" s="39">
        <v>29.2</v>
      </c>
      <c r="G136" s="40">
        <v>0.1</v>
      </c>
      <c r="H136" s="41">
        <f t="shared" si="9"/>
        <v>32.12</v>
      </c>
    </row>
    <row r="137" ht="18.75" customHeight="1" spans="1:8">
      <c r="A137" s="34">
        <v>115</v>
      </c>
      <c r="B137" s="35" t="s">
        <v>156</v>
      </c>
      <c r="C137" s="62"/>
      <c r="D137" s="37" t="s">
        <v>33</v>
      </c>
      <c r="E137" s="38" t="s">
        <v>48</v>
      </c>
      <c r="F137" s="39">
        <v>26</v>
      </c>
      <c r="G137" s="40">
        <v>0.1</v>
      </c>
      <c r="H137" s="41">
        <f t="shared" si="9"/>
        <v>28.6</v>
      </c>
    </row>
    <row r="138" ht="18.75" customHeight="1" spans="1:8">
      <c r="A138" s="44">
        <v>116</v>
      </c>
      <c r="B138" s="35" t="s">
        <v>157</v>
      </c>
      <c r="C138" s="55"/>
      <c r="D138" s="37" t="s">
        <v>33</v>
      </c>
      <c r="E138" s="38" t="s">
        <v>48</v>
      </c>
      <c r="F138" s="39">
        <v>32</v>
      </c>
      <c r="G138" s="40">
        <v>0.1</v>
      </c>
      <c r="H138" s="41">
        <f t="shared" si="8"/>
        <v>35.2</v>
      </c>
    </row>
    <row r="139" ht="18.75" customHeight="1" spans="1:8">
      <c r="A139" s="34">
        <v>117</v>
      </c>
      <c r="B139" s="35" t="s">
        <v>158</v>
      </c>
      <c r="C139" s="53"/>
      <c r="D139" s="37" t="s">
        <v>33</v>
      </c>
      <c r="E139" s="38">
        <v>25</v>
      </c>
      <c r="F139" s="39">
        <v>16.8</v>
      </c>
      <c r="G139" s="40">
        <v>0.1</v>
      </c>
      <c r="H139" s="41">
        <f t="shared" si="8"/>
        <v>18.48</v>
      </c>
    </row>
    <row r="140" ht="18.75" customHeight="1" spans="1:8">
      <c r="A140" s="44">
        <v>118</v>
      </c>
      <c r="B140" s="35" t="s">
        <v>159</v>
      </c>
      <c r="C140" s="53"/>
      <c r="D140" s="37" t="s">
        <v>33</v>
      </c>
      <c r="E140" s="38" t="s">
        <v>48</v>
      </c>
      <c r="F140" s="39">
        <v>20</v>
      </c>
      <c r="G140" s="40">
        <v>0.1</v>
      </c>
      <c r="H140" s="41">
        <f t="shared" si="8"/>
        <v>22</v>
      </c>
    </row>
    <row r="141" ht="18.75" customHeight="1" spans="1:8">
      <c r="A141" s="34">
        <v>119</v>
      </c>
      <c r="B141" s="35" t="s">
        <v>160</v>
      </c>
      <c r="C141" s="55"/>
      <c r="D141" s="37" t="s">
        <v>33</v>
      </c>
      <c r="E141" s="38">
        <v>20</v>
      </c>
      <c r="F141" s="39">
        <v>8.9</v>
      </c>
      <c r="G141" s="40">
        <v>0.1</v>
      </c>
      <c r="H141" s="41">
        <f t="shared" si="8"/>
        <v>9.79</v>
      </c>
    </row>
    <row r="142" ht="18.75" customHeight="1" spans="1:8">
      <c r="A142" s="44">
        <v>120</v>
      </c>
      <c r="B142" s="35" t="s">
        <v>161</v>
      </c>
      <c r="C142" s="55"/>
      <c r="D142" s="37" t="s">
        <v>51</v>
      </c>
      <c r="E142" s="38">
        <v>20</v>
      </c>
      <c r="F142" s="39">
        <v>9.8</v>
      </c>
      <c r="G142" s="40">
        <v>0.1</v>
      </c>
      <c r="H142" s="41">
        <f t="shared" si="8"/>
        <v>10.78</v>
      </c>
    </row>
    <row r="143" ht="18.75" customHeight="1" spans="1:8">
      <c r="A143" s="34">
        <v>121</v>
      </c>
      <c r="B143" s="35" t="s">
        <v>162</v>
      </c>
      <c r="C143" s="53"/>
      <c r="D143" s="37" t="s">
        <v>33</v>
      </c>
      <c r="E143" s="38" t="s">
        <v>48</v>
      </c>
      <c r="F143" s="39">
        <v>10.8</v>
      </c>
      <c r="G143" s="40">
        <v>0.1</v>
      </c>
      <c r="H143" s="41">
        <f t="shared" si="8"/>
        <v>11.88</v>
      </c>
    </row>
    <row r="144" ht="18.75" customHeight="1" spans="1:8">
      <c r="A144" s="44">
        <v>122</v>
      </c>
      <c r="B144" s="35" t="s">
        <v>163</v>
      </c>
      <c r="C144" s="58" t="s">
        <v>164</v>
      </c>
      <c r="D144" s="37" t="s">
        <v>33</v>
      </c>
      <c r="E144" s="38">
        <v>20</v>
      </c>
      <c r="F144" s="39">
        <v>9.9</v>
      </c>
      <c r="G144" s="40">
        <v>0.1</v>
      </c>
      <c r="H144" s="41">
        <f t="shared" si="8"/>
        <v>10.89</v>
      </c>
    </row>
    <row r="145" ht="18.75" customHeight="1" spans="1:8">
      <c r="A145" s="34">
        <v>123</v>
      </c>
      <c r="B145" s="35" t="s">
        <v>165</v>
      </c>
      <c r="C145" s="42"/>
      <c r="D145" s="37" t="s">
        <v>33</v>
      </c>
      <c r="E145" s="38">
        <v>10</v>
      </c>
      <c r="F145" s="39">
        <v>12.6</v>
      </c>
      <c r="G145" s="40">
        <v>0.1</v>
      </c>
      <c r="H145" s="41">
        <f t="shared" si="8"/>
        <v>13.86</v>
      </c>
    </row>
    <row r="146" ht="18.75" customHeight="1" spans="1:8">
      <c r="A146" s="44">
        <v>124</v>
      </c>
      <c r="B146" s="35" t="s">
        <v>166</v>
      </c>
      <c r="C146" s="59" t="s">
        <v>24</v>
      </c>
      <c r="D146" s="37" t="s">
        <v>51</v>
      </c>
      <c r="E146" s="38">
        <v>10</v>
      </c>
      <c r="F146" s="39">
        <v>12.8</v>
      </c>
      <c r="G146" s="40">
        <v>0.1</v>
      </c>
      <c r="H146" s="41">
        <f t="shared" si="8"/>
        <v>14.08</v>
      </c>
    </row>
    <row r="147" ht="18.75" customHeight="1" spans="1:8">
      <c r="A147" s="44">
        <v>125</v>
      </c>
      <c r="B147" s="35" t="s">
        <v>167</v>
      </c>
      <c r="C147" s="57" t="s">
        <v>168</v>
      </c>
      <c r="D147" s="37" t="s">
        <v>33</v>
      </c>
      <c r="E147" s="38">
        <v>23</v>
      </c>
      <c r="F147" s="39">
        <v>42.6</v>
      </c>
      <c r="G147" s="40">
        <v>0.1</v>
      </c>
      <c r="H147" s="41">
        <f t="shared" si="8"/>
        <v>46.86</v>
      </c>
    </row>
    <row r="148" ht="18.75" customHeight="1" spans="1:8">
      <c r="A148" s="34">
        <v>126</v>
      </c>
      <c r="B148" s="35" t="s">
        <v>169</v>
      </c>
      <c r="C148" s="55" t="s">
        <v>44</v>
      </c>
      <c r="D148" s="37" t="s">
        <v>33</v>
      </c>
      <c r="E148" s="38">
        <v>5</v>
      </c>
      <c r="F148" s="39"/>
      <c r="G148" s="40">
        <v>0.1</v>
      </c>
      <c r="H148" s="41">
        <f t="shared" si="8"/>
        <v>0</v>
      </c>
    </row>
    <row r="149" ht="18.75" customHeight="1" spans="1:8">
      <c r="A149" s="44">
        <v>127</v>
      </c>
      <c r="B149" s="35" t="s">
        <v>170</v>
      </c>
      <c r="C149" s="55"/>
      <c r="D149" s="37" t="s">
        <v>33</v>
      </c>
      <c r="E149" s="38">
        <v>20</v>
      </c>
      <c r="F149" s="39">
        <v>60</v>
      </c>
      <c r="G149" s="40">
        <v>0.1</v>
      </c>
      <c r="H149" s="41">
        <f t="shared" si="8"/>
        <v>66</v>
      </c>
    </row>
    <row r="150" ht="18.75" customHeight="1" spans="1:8">
      <c r="A150" s="29" t="s">
        <v>171</v>
      </c>
      <c r="B150" s="30"/>
      <c r="C150" s="43"/>
      <c r="D150" s="32"/>
      <c r="E150" s="31"/>
      <c r="F150" s="32"/>
      <c r="G150" s="32"/>
      <c r="H150" s="33"/>
    </row>
    <row r="151" ht="18.75" customHeight="1" spans="1:8">
      <c r="A151" s="44">
        <v>1</v>
      </c>
      <c r="B151" s="45" t="s">
        <v>172</v>
      </c>
      <c r="C151" s="55" t="s">
        <v>44</v>
      </c>
      <c r="D151" s="47" t="s">
        <v>33</v>
      </c>
      <c r="E151" s="48">
        <v>5</v>
      </c>
      <c r="F151" s="49"/>
      <c r="G151" s="50">
        <v>0.2</v>
      </c>
      <c r="H151" s="51">
        <f>F151*1.2</f>
        <v>0</v>
      </c>
    </row>
    <row r="152" ht="18.75" customHeight="1" spans="1:8">
      <c r="A152" s="34">
        <v>2</v>
      </c>
      <c r="B152" s="35" t="s">
        <v>173</v>
      </c>
      <c r="C152" s="36" t="s">
        <v>24</v>
      </c>
      <c r="D152" s="37" t="s">
        <v>33</v>
      </c>
      <c r="E152" s="38">
        <v>5</v>
      </c>
      <c r="F152" s="39">
        <v>46</v>
      </c>
      <c r="G152" s="40">
        <v>0.1</v>
      </c>
      <c r="H152" s="41">
        <f>F152*1.1</f>
        <v>50.6</v>
      </c>
    </row>
    <row r="153" ht="18.75" customHeight="1" spans="1:8">
      <c r="A153" s="44">
        <v>3</v>
      </c>
      <c r="B153" s="35" t="s">
        <v>174</v>
      </c>
      <c r="C153" s="36" t="s">
        <v>24</v>
      </c>
      <c r="D153" s="37" t="s">
        <v>33</v>
      </c>
      <c r="E153" s="38">
        <v>5</v>
      </c>
      <c r="F153" s="39">
        <v>45.5</v>
      </c>
      <c r="G153" s="40">
        <v>0.1</v>
      </c>
      <c r="H153" s="41">
        <f>F153*1.1</f>
        <v>50.05</v>
      </c>
    </row>
    <row r="154" ht="18.75" customHeight="1" spans="1:8">
      <c r="A154" s="34">
        <v>4</v>
      </c>
      <c r="B154" s="35" t="s">
        <v>175</v>
      </c>
      <c r="C154" s="42" t="s">
        <v>44</v>
      </c>
      <c r="D154" s="37" t="s">
        <v>33</v>
      </c>
      <c r="E154" s="38">
        <v>12</v>
      </c>
      <c r="F154" s="39">
        <v>6.9</v>
      </c>
      <c r="G154" s="40">
        <v>0.1</v>
      </c>
      <c r="H154" s="41">
        <f>F154*1.1</f>
        <v>7.59</v>
      </c>
    </row>
    <row r="155" ht="18.75" customHeight="1" spans="1:8">
      <c r="A155" s="44">
        <v>5</v>
      </c>
      <c r="B155" s="35" t="s">
        <v>176</v>
      </c>
      <c r="C155" s="55"/>
      <c r="D155" s="37" t="s">
        <v>33</v>
      </c>
      <c r="E155" s="38">
        <v>12</v>
      </c>
      <c r="F155" s="39">
        <v>6.2</v>
      </c>
      <c r="G155" s="40">
        <v>0.1</v>
      </c>
      <c r="H155" s="41">
        <f t="shared" ref="H155:H165" si="10">F155*1.1</f>
        <v>6.82</v>
      </c>
    </row>
    <row r="156" ht="18.75" customHeight="1" spans="1:8">
      <c r="A156" s="34">
        <v>6</v>
      </c>
      <c r="B156" s="35" t="s">
        <v>177</v>
      </c>
      <c r="C156" s="55"/>
      <c r="D156" s="37" t="s">
        <v>33</v>
      </c>
      <c r="E156" s="38">
        <v>10</v>
      </c>
      <c r="F156" s="39">
        <v>7.8</v>
      </c>
      <c r="G156" s="40">
        <v>0.1</v>
      </c>
      <c r="H156" s="41">
        <f t="shared" si="10"/>
        <v>8.58</v>
      </c>
    </row>
    <row r="157" ht="18.75" customHeight="1" spans="1:8">
      <c r="A157" s="44">
        <v>7</v>
      </c>
      <c r="B157" s="35" t="s">
        <v>178</v>
      </c>
      <c r="C157" s="55" t="s">
        <v>44</v>
      </c>
      <c r="D157" s="37" t="s">
        <v>33</v>
      </c>
      <c r="E157" s="38">
        <v>10</v>
      </c>
      <c r="F157" s="39"/>
      <c r="G157" s="40">
        <v>0.1</v>
      </c>
      <c r="H157" s="41">
        <f t="shared" si="10"/>
        <v>0</v>
      </c>
    </row>
    <row r="158" ht="18.75" customHeight="1" spans="1:8">
      <c r="A158" s="34">
        <v>8</v>
      </c>
      <c r="B158" s="35" t="s">
        <v>179</v>
      </c>
      <c r="C158" s="55"/>
      <c r="D158" s="37" t="s">
        <v>33</v>
      </c>
      <c r="E158" s="38">
        <v>10</v>
      </c>
      <c r="F158" s="39">
        <v>9.6</v>
      </c>
      <c r="G158" s="40">
        <v>0.1</v>
      </c>
      <c r="H158" s="41">
        <f t="shared" si="10"/>
        <v>10.56</v>
      </c>
    </row>
    <row r="159" ht="18.75" customHeight="1" spans="1:8">
      <c r="A159" s="44">
        <v>9</v>
      </c>
      <c r="B159" s="35" t="s">
        <v>180</v>
      </c>
      <c r="C159" s="42" t="s">
        <v>44</v>
      </c>
      <c r="D159" s="37" t="s">
        <v>33</v>
      </c>
      <c r="E159" s="38">
        <v>7</v>
      </c>
      <c r="F159" s="39"/>
      <c r="G159" s="40">
        <v>0.1</v>
      </c>
      <c r="H159" s="41">
        <f t="shared" si="10"/>
        <v>0</v>
      </c>
    </row>
    <row r="160" ht="18.75" customHeight="1" spans="1:8">
      <c r="A160" s="34">
        <v>10</v>
      </c>
      <c r="B160" s="35" t="s">
        <v>181</v>
      </c>
      <c r="C160" s="55" t="s">
        <v>44</v>
      </c>
      <c r="D160" s="37" t="s">
        <v>33</v>
      </c>
      <c r="E160" s="38">
        <v>10</v>
      </c>
      <c r="F160" s="39"/>
      <c r="G160" s="40">
        <v>0.1</v>
      </c>
      <c r="H160" s="41">
        <f t="shared" si="10"/>
        <v>0</v>
      </c>
    </row>
    <row r="161" ht="18.75" customHeight="1" spans="1:8">
      <c r="A161" s="44">
        <v>11</v>
      </c>
      <c r="B161" s="35" t="s">
        <v>182</v>
      </c>
      <c r="C161" s="42"/>
      <c r="D161" s="37" t="s">
        <v>33</v>
      </c>
      <c r="E161" s="38">
        <v>7</v>
      </c>
      <c r="F161" s="39">
        <v>14.18</v>
      </c>
      <c r="G161" s="40">
        <v>0.1</v>
      </c>
      <c r="H161" s="41">
        <f t="shared" si="10"/>
        <v>15.598</v>
      </c>
    </row>
    <row r="162" ht="18.75" customHeight="1" spans="1:8">
      <c r="A162" s="34">
        <v>12</v>
      </c>
      <c r="B162" s="35" t="s">
        <v>183</v>
      </c>
      <c r="C162" s="42" t="s">
        <v>44</v>
      </c>
      <c r="D162" s="37" t="s">
        <v>33</v>
      </c>
      <c r="E162" s="38">
        <v>7</v>
      </c>
      <c r="F162" s="39"/>
      <c r="G162" s="40">
        <v>0.1</v>
      </c>
      <c r="H162" s="41">
        <f t="shared" si="10"/>
        <v>0</v>
      </c>
    </row>
    <row r="163" ht="18.75" customHeight="1" spans="1:8">
      <c r="A163" s="44">
        <v>13</v>
      </c>
      <c r="B163" s="35" t="s">
        <v>184</v>
      </c>
      <c r="C163" s="55"/>
      <c r="D163" s="37" t="s">
        <v>33</v>
      </c>
      <c r="E163" s="38">
        <v>10</v>
      </c>
      <c r="F163" s="39">
        <v>27.2</v>
      </c>
      <c r="G163" s="40">
        <v>0.1</v>
      </c>
      <c r="H163" s="41">
        <f t="shared" si="10"/>
        <v>29.92</v>
      </c>
    </row>
    <row r="164" ht="18.75" customHeight="1" spans="1:8">
      <c r="A164" s="34">
        <v>14</v>
      </c>
      <c r="B164" s="35" t="s">
        <v>185</v>
      </c>
      <c r="C164" s="55"/>
      <c r="D164" s="37" t="s">
        <v>33</v>
      </c>
      <c r="E164" s="38">
        <v>5</v>
      </c>
      <c r="F164" s="39">
        <v>26.2</v>
      </c>
      <c r="G164" s="40">
        <v>0.1</v>
      </c>
      <c r="H164" s="41">
        <f t="shared" si="10"/>
        <v>28.82</v>
      </c>
    </row>
    <row r="165" ht="18.75" customHeight="1" spans="1:8">
      <c r="A165" s="44">
        <v>15</v>
      </c>
      <c r="B165" s="63" t="s">
        <v>186</v>
      </c>
      <c r="C165" s="64"/>
      <c r="D165" s="65" t="s">
        <v>33</v>
      </c>
      <c r="E165" s="66" t="s">
        <v>48</v>
      </c>
      <c r="F165" s="67">
        <v>24.8</v>
      </c>
      <c r="G165" s="68">
        <v>0.1</v>
      </c>
      <c r="H165" s="69">
        <f t="shared" si="10"/>
        <v>27.28</v>
      </c>
    </row>
    <row r="166" ht="18.75" customHeight="1" spans="1:8">
      <c r="A166" s="29" t="s">
        <v>187</v>
      </c>
      <c r="B166" s="30"/>
      <c r="C166" s="43"/>
      <c r="D166" s="32"/>
      <c r="E166" s="31"/>
      <c r="F166" s="32"/>
      <c r="G166" s="32"/>
      <c r="H166" s="33"/>
    </row>
    <row r="167" ht="18.75" customHeight="1" spans="1:8">
      <c r="A167" s="44">
        <v>1</v>
      </c>
      <c r="B167" s="45" t="s">
        <v>188</v>
      </c>
      <c r="C167" s="70"/>
      <c r="D167" s="47" t="s">
        <v>33</v>
      </c>
      <c r="E167" s="48">
        <v>13</v>
      </c>
      <c r="F167" s="49">
        <v>12.98</v>
      </c>
      <c r="G167" s="50">
        <v>0.1</v>
      </c>
      <c r="H167" s="51">
        <f t="shared" ref="H167:H176" si="11">F167*1.1</f>
        <v>14.278</v>
      </c>
    </row>
    <row r="168" ht="18.75" customHeight="1" spans="1:8">
      <c r="A168" s="34">
        <v>2</v>
      </c>
      <c r="B168" s="35" t="s">
        <v>189</v>
      </c>
      <c r="C168" s="53"/>
      <c r="D168" s="37" t="s">
        <v>33</v>
      </c>
      <c r="E168" s="38">
        <v>10</v>
      </c>
      <c r="F168" s="39">
        <v>14</v>
      </c>
      <c r="G168" s="40">
        <v>0.1</v>
      </c>
      <c r="H168" s="41">
        <f t="shared" si="11"/>
        <v>15.4</v>
      </c>
    </row>
    <row r="169" ht="18.75" customHeight="1" spans="1:8">
      <c r="A169" s="44">
        <v>3</v>
      </c>
      <c r="B169" s="35" t="s">
        <v>190</v>
      </c>
      <c r="C169" s="56" t="s">
        <v>24</v>
      </c>
      <c r="D169" s="37" t="s">
        <v>33</v>
      </c>
      <c r="E169" s="38">
        <v>12</v>
      </c>
      <c r="F169" s="39">
        <v>24.2</v>
      </c>
      <c r="G169" s="40">
        <v>0.1</v>
      </c>
      <c r="H169" s="41">
        <f t="shared" si="11"/>
        <v>26.62</v>
      </c>
    </row>
    <row r="170" ht="18.75" customHeight="1" spans="1:8">
      <c r="A170" s="44">
        <v>4</v>
      </c>
      <c r="B170" s="35" t="s">
        <v>191</v>
      </c>
      <c r="C170" s="56"/>
      <c r="D170" s="37" t="s">
        <v>51</v>
      </c>
      <c r="E170" s="38">
        <v>20</v>
      </c>
      <c r="F170" s="39">
        <v>7.8</v>
      </c>
      <c r="G170" s="40">
        <v>0.1</v>
      </c>
      <c r="H170" s="41">
        <f t="shared" si="11"/>
        <v>8.58</v>
      </c>
    </row>
    <row r="171" ht="18.75" customHeight="1" spans="1:8">
      <c r="A171" s="34">
        <v>5</v>
      </c>
      <c r="B171" s="35" t="s">
        <v>192</v>
      </c>
      <c r="C171" s="42"/>
      <c r="D171" s="37" t="s">
        <v>33</v>
      </c>
      <c r="E171" s="38">
        <v>11</v>
      </c>
      <c r="F171" s="39">
        <v>7.8</v>
      </c>
      <c r="G171" s="40">
        <v>0.1</v>
      </c>
      <c r="H171" s="41">
        <f t="shared" si="11"/>
        <v>8.58</v>
      </c>
    </row>
    <row r="172" ht="18.75" customHeight="1" spans="1:8">
      <c r="A172" s="44">
        <v>6</v>
      </c>
      <c r="B172" s="35" t="s">
        <v>193</v>
      </c>
      <c r="C172" s="42"/>
      <c r="D172" s="37" t="s">
        <v>51</v>
      </c>
      <c r="E172" s="38">
        <v>25</v>
      </c>
      <c r="F172" s="39">
        <v>7.28</v>
      </c>
      <c r="G172" s="40">
        <v>0.1</v>
      </c>
      <c r="H172" s="41">
        <f t="shared" si="11"/>
        <v>8.008</v>
      </c>
    </row>
    <row r="173" ht="18.75" customHeight="1" spans="1:8">
      <c r="A173" s="44">
        <v>7</v>
      </c>
      <c r="B173" s="35" t="s">
        <v>194</v>
      </c>
      <c r="C173" s="42" t="s">
        <v>44</v>
      </c>
      <c r="D173" s="37" t="s">
        <v>51</v>
      </c>
      <c r="E173" s="38" t="s">
        <v>48</v>
      </c>
      <c r="F173" s="39">
        <v>7.48</v>
      </c>
      <c r="G173" s="40">
        <v>0.1</v>
      </c>
      <c r="H173" s="41">
        <f t="shared" si="11"/>
        <v>8.228</v>
      </c>
    </row>
    <row r="174" ht="18.75" customHeight="1" spans="1:8">
      <c r="A174" s="34">
        <v>8</v>
      </c>
      <c r="B174" s="35" t="s">
        <v>195</v>
      </c>
      <c r="C174" s="42" t="s">
        <v>44</v>
      </c>
      <c r="D174" s="37" t="s">
        <v>33</v>
      </c>
      <c r="E174" s="38">
        <v>24</v>
      </c>
      <c r="F174" s="39">
        <v>4.8</v>
      </c>
      <c r="G174" s="40">
        <v>0.1</v>
      </c>
      <c r="H174" s="41">
        <f t="shared" si="11"/>
        <v>5.28</v>
      </c>
    </row>
    <row r="175" ht="18.75" customHeight="1" spans="1:8">
      <c r="A175" s="44">
        <v>9</v>
      </c>
      <c r="B175" s="35" t="s">
        <v>196</v>
      </c>
      <c r="C175" s="42" t="s">
        <v>44</v>
      </c>
      <c r="D175" s="37" t="s">
        <v>33</v>
      </c>
      <c r="E175" s="38" t="s">
        <v>48</v>
      </c>
      <c r="F175" s="39"/>
      <c r="G175" s="40">
        <v>0.1</v>
      </c>
      <c r="H175" s="41">
        <f t="shared" si="11"/>
        <v>0</v>
      </c>
    </row>
    <row r="176" ht="18.75" customHeight="1" spans="1:8">
      <c r="A176" s="34">
        <v>10</v>
      </c>
      <c r="B176" s="63" t="s">
        <v>197</v>
      </c>
      <c r="C176" s="71" t="s">
        <v>44</v>
      </c>
      <c r="D176" s="65" t="s">
        <v>33</v>
      </c>
      <c r="E176" s="66">
        <v>20</v>
      </c>
      <c r="F176" s="67"/>
      <c r="G176" s="68">
        <v>0.1</v>
      </c>
      <c r="H176" s="69">
        <f t="shared" si="11"/>
        <v>0</v>
      </c>
    </row>
    <row r="177" ht="18.75" customHeight="1" spans="1:8">
      <c r="A177" s="29" t="s">
        <v>198</v>
      </c>
      <c r="B177" s="30"/>
      <c r="C177" s="43"/>
      <c r="D177" s="32"/>
      <c r="E177" s="31"/>
      <c r="F177" s="32"/>
      <c r="G177" s="32"/>
      <c r="H177" s="33"/>
    </row>
    <row r="178" ht="18.75" customHeight="1" spans="1:8">
      <c r="A178" s="44">
        <v>1</v>
      </c>
      <c r="B178" s="45" t="s">
        <v>199</v>
      </c>
      <c r="C178" s="72"/>
      <c r="D178" s="47" t="s">
        <v>33</v>
      </c>
      <c r="E178" s="48">
        <v>10</v>
      </c>
      <c r="F178" s="49">
        <v>12.6</v>
      </c>
      <c r="G178" s="50">
        <v>0.1</v>
      </c>
      <c r="H178" s="51">
        <f>F178*1.1</f>
        <v>13.86</v>
      </c>
    </row>
    <row r="179" ht="18.75" customHeight="1" spans="1:8">
      <c r="A179" s="44">
        <v>2</v>
      </c>
      <c r="B179" s="45" t="s">
        <v>200</v>
      </c>
      <c r="C179" s="72"/>
      <c r="D179" s="47" t="s">
        <v>51</v>
      </c>
      <c r="E179" s="48">
        <v>10</v>
      </c>
      <c r="F179" s="49">
        <v>16</v>
      </c>
      <c r="G179" s="50">
        <v>0.1</v>
      </c>
      <c r="H179" s="51">
        <f>F179*1.1</f>
        <v>17.6</v>
      </c>
    </row>
    <row r="180" ht="18.75" customHeight="1" spans="1:8">
      <c r="A180" s="34">
        <v>3</v>
      </c>
      <c r="B180" s="35" t="s">
        <v>201</v>
      </c>
      <c r="C180" s="42" t="s">
        <v>44</v>
      </c>
      <c r="D180" s="37" t="s">
        <v>33</v>
      </c>
      <c r="E180" s="38">
        <v>12</v>
      </c>
      <c r="F180" s="39">
        <v>16.8</v>
      </c>
      <c r="G180" s="40">
        <v>0.1</v>
      </c>
      <c r="H180" s="41">
        <f>F180*1.1</f>
        <v>18.48</v>
      </c>
    </row>
    <row r="181" ht="18.75" customHeight="1" spans="1:8">
      <c r="A181" s="44">
        <v>4</v>
      </c>
      <c r="B181" s="35" t="s">
        <v>202</v>
      </c>
      <c r="C181" s="42" t="s">
        <v>44</v>
      </c>
      <c r="D181" s="37" t="s">
        <v>33</v>
      </c>
      <c r="E181" s="38">
        <v>10</v>
      </c>
      <c r="F181" s="39"/>
      <c r="G181" s="40">
        <v>0.1</v>
      </c>
      <c r="H181" s="41">
        <f>F181*1.1</f>
        <v>0</v>
      </c>
    </row>
    <row r="182" ht="18.75" customHeight="1" spans="1:8">
      <c r="A182" s="34">
        <v>5</v>
      </c>
      <c r="B182" s="35" t="s">
        <v>203</v>
      </c>
      <c r="C182" s="55" t="s">
        <v>44</v>
      </c>
      <c r="D182" s="37" t="s">
        <v>33</v>
      </c>
      <c r="E182" s="38" t="s">
        <v>48</v>
      </c>
      <c r="F182" s="39"/>
      <c r="G182" s="40">
        <v>0.1</v>
      </c>
      <c r="H182" s="41">
        <f>F182*1.1</f>
        <v>0</v>
      </c>
    </row>
    <row r="183" ht="18.75" customHeight="1" spans="1:8">
      <c r="A183" s="44">
        <v>6</v>
      </c>
      <c r="B183" s="35" t="s">
        <v>204</v>
      </c>
      <c r="C183" s="73"/>
      <c r="D183" s="37" t="s">
        <v>33</v>
      </c>
      <c r="E183" s="38" t="s">
        <v>48</v>
      </c>
      <c r="F183" s="39">
        <v>58</v>
      </c>
      <c r="G183" s="40">
        <v>0.1</v>
      </c>
      <c r="H183" s="41">
        <f t="shared" ref="H183:H228" si="12">F183*1.1</f>
        <v>63.8</v>
      </c>
    </row>
    <row r="184" ht="18.75" customHeight="1" spans="1:8">
      <c r="A184" s="34">
        <v>7</v>
      </c>
      <c r="B184" s="35" t="s">
        <v>205</v>
      </c>
      <c r="C184" s="73"/>
      <c r="D184" s="37" t="s">
        <v>33</v>
      </c>
      <c r="E184" s="38">
        <v>35</v>
      </c>
      <c r="F184" s="39">
        <v>32.6</v>
      </c>
      <c r="G184" s="40">
        <v>0.1</v>
      </c>
      <c r="H184" s="41">
        <f t="shared" si="12"/>
        <v>35.86</v>
      </c>
    </row>
    <row r="185" ht="18.75" customHeight="1" spans="1:8">
      <c r="A185" s="44">
        <v>8</v>
      </c>
      <c r="B185" s="35" t="s">
        <v>206</v>
      </c>
      <c r="C185" s="58" t="s">
        <v>207</v>
      </c>
      <c r="D185" s="37" t="s">
        <v>33</v>
      </c>
      <c r="E185" s="38" t="s">
        <v>48</v>
      </c>
      <c r="F185" s="39">
        <v>26</v>
      </c>
      <c r="G185" s="40">
        <v>0.1</v>
      </c>
      <c r="H185" s="41">
        <f t="shared" si="12"/>
        <v>28.6</v>
      </c>
    </row>
    <row r="186" ht="18.75" customHeight="1" spans="1:8">
      <c r="A186" s="34">
        <v>9</v>
      </c>
      <c r="B186" s="35" t="s">
        <v>208</v>
      </c>
      <c r="C186" s="42"/>
      <c r="D186" s="37" t="s">
        <v>33</v>
      </c>
      <c r="E186" s="38">
        <v>20.43</v>
      </c>
      <c r="F186" s="39">
        <v>12.8</v>
      </c>
      <c r="G186" s="40">
        <v>0.1</v>
      </c>
      <c r="H186" s="41">
        <f t="shared" si="12"/>
        <v>14.08</v>
      </c>
    </row>
    <row r="187" ht="18.75" customHeight="1" spans="1:8">
      <c r="A187" s="44">
        <v>10</v>
      </c>
      <c r="B187" s="35" t="s">
        <v>209</v>
      </c>
      <c r="C187" s="42"/>
      <c r="D187" s="37" t="s">
        <v>51</v>
      </c>
      <c r="E187" s="38">
        <v>22.45</v>
      </c>
      <c r="F187" s="39">
        <v>12</v>
      </c>
      <c r="G187" s="40">
        <v>0.1</v>
      </c>
      <c r="H187" s="41">
        <f t="shared" si="12"/>
        <v>13.2</v>
      </c>
    </row>
    <row r="188" ht="18.75" customHeight="1" spans="1:8">
      <c r="A188" s="44">
        <v>11</v>
      </c>
      <c r="B188" s="35" t="s">
        <v>210</v>
      </c>
      <c r="C188" s="42" t="s">
        <v>44</v>
      </c>
      <c r="D188" s="37" t="s">
        <v>33</v>
      </c>
      <c r="E188" s="38">
        <v>22.5</v>
      </c>
      <c r="F188" s="39">
        <v>0</v>
      </c>
      <c r="G188" s="40">
        <v>0.1</v>
      </c>
      <c r="H188" s="41">
        <f t="shared" si="12"/>
        <v>0</v>
      </c>
    </row>
    <row r="189" ht="18.75" customHeight="1" spans="1:8">
      <c r="A189" s="44">
        <v>12</v>
      </c>
      <c r="B189" s="35" t="s">
        <v>211</v>
      </c>
      <c r="C189" s="59" t="s">
        <v>24</v>
      </c>
      <c r="D189" s="37" t="s">
        <v>51</v>
      </c>
      <c r="E189" s="38">
        <v>9</v>
      </c>
      <c r="F189" s="39">
        <v>13.8</v>
      </c>
      <c r="G189" s="40">
        <v>0.1</v>
      </c>
      <c r="H189" s="41">
        <f t="shared" si="12"/>
        <v>15.18</v>
      </c>
    </row>
    <row r="190" ht="18.75" customHeight="1" spans="1:8">
      <c r="A190" s="34">
        <v>13</v>
      </c>
      <c r="B190" s="35" t="s">
        <v>212</v>
      </c>
      <c r="C190" s="58" t="s">
        <v>207</v>
      </c>
      <c r="D190" s="37" t="s">
        <v>33</v>
      </c>
      <c r="E190" s="38">
        <v>12</v>
      </c>
      <c r="F190" s="39">
        <v>8.9</v>
      </c>
      <c r="G190" s="40">
        <v>0.1</v>
      </c>
      <c r="H190" s="41">
        <f t="shared" si="12"/>
        <v>9.79</v>
      </c>
    </row>
    <row r="191" ht="18.75" customHeight="1" spans="1:8">
      <c r="A191" s="44">
        <v>14</v>
      </c>
      <c r="B191" s="35" t="s">
        <v>213</v>
      </c>
      <c r="C191" s="73"/>
      <c r="D191" s="37" t="s">
        <v>51</v>
      </c>
      <c r="E191" s="38">
        <v>12</v>
      </c>
      <c r="F191" s="39">
        <v>8.9</v>
      </c>
      <c r="G191" s="40">
        <v>0.1</v>
      </c>
      <c r="H191" s="41">
        <f t="shared" si="12"/>
        <v>9.79</v>
      </c>
    </row>
    <row r="192" ht="18.75" customHeight="1" spans="1:8">
      <c r="A192" s="34">
        <v>15</v>
      </c>
      <c r="B192" s="35" t="s">
        <v>214</v>
      </c>
      <c r="C192" s="42"/>
      <c r="D192" s="37" t="s">
        <v>33</v>
      </c>
      <c r="E192" s="38">
        <v>10</v>
      </c>
      <c r="F192" s="39">
        <v>8.9</v>
      </c>
      <c r="G192" s="40">
        <v>0.1</v>
      </c>
      <c r="H192" s="41">
        <f t="shared" si="12"/>
        <v>9.79</v>
      </c>
    </row>
    <row r="193" ht="18.75" customHeight="1" spans="1:8">
      <c r="A193" s="44">
        <v>16</v>
      </c>
      <c r="B193" s="35" t="s">
        <v>215</v>
      </c>
      <c r="C193" s="53"/>
      <c r="D193" s="37" t="s">
        <v>33</v>
      </c>
      <c r="E193" s="38">
        <v>10</v>
      </c>
      <c r="F193" s="39">
        <v>17.8</v>
      </c>
      <c r="G193" s="40">
        <v>0.1</v>
      </c>
      <c r="H193" s="41">
        <f t="shared" si="12"/>
        <v>19.58</v>
      </c>
    </row>
    <row r="194" ht="18.75" customHeight="1" spans="1:8">
      <c r="A194" s="34">
        <v>17</v>
      </c>
      <c r="B194" s="35" t="s">
        <v>216</v>
      </c>
      <c r="C194" s="56" t="s">
        <v>24</v>
      </c>
      <c r="D194" s="37" t="s">
        <v>33</v>
      </c>
      <c r="E194" s="38">
        <v>5</v>
      </c>
      <c r="F194" s="39">
        <v>14.6</v>
      </c>
      <c r="G194" s="40">
        <v>0.1</v>
      </c>
      <c r="H194" s="41">
        <f t="shared" si="12"/>
        <v>16.06</v>
      </c>
    </row>
    <row r="195" ht="18.75" customHeight="1" spans="1:8">
      <c r="A195" s="44">
        <v>18</v>
      </c>
      <c r="B195" s="35" t="s">
        <v>217</v>
      </c>
      <c r="C195" s="56" t="s">
        <v>24</v>
      </c>
      <c r="D195" s="37" t="s">
        <v>33</v>
      </c>
      <c r="E195" s="38">
        <v>10</v>
      </c>
      <c r="F195" s="39">
        <v>16</v>
      </c>
      <c r="G195" s="40">
        <v>0.1</v>
      </c>
      <c r="H195" s="41">
        <f t="shared" si="12"/>
        <v>17.6</v>
      </c>
    </row>
    <row r="196" ht="18.75" customHeight="1" spans="1:8">
      <c r="A196" s="34">
        <v>19</v>
      </c>
      <c r="B196" s="35" t="s">
        <v>218</v>
      </c>
      <c r="C196" s="54" t="s">
        <v>164</v>
      </c>
      <c r="D196" s="37" t="s">
        <v>33</v>
      </c>
      <c r="E196" s="38">
        <v>10</v>
      </c>
      <c r="F196" s="39">
        <v>8.6</v>
      </c>
      <c r="G196" s="40">
        <v>0.1</v>
      </c>
      <c r="H196" s="41">
        <f t="shared" si="12"/>
        <v>9.46</v>
      </c>
    </row>
    <row r="197" ht="18.75" customHeight="1" spans="1:8">
      <c r="A197" s="44">
        <v>20</v>
      </c>
      <c r="B197" s="35" t="s">
        <v>219</v>
      </c>
      <c r="C197" s="42"/>
      <c r="D197" s="37" t="s">
        <v>33</v>
      </c>
      <c r="E197" s="38">
        <v>10</v>
      </c>
      <c r="F197" s="39">
        <v>7.8</v>
      </c>
      <c r="G197" s="40">
        <v>0.1</v>
      </c>
      <c r="H197" s="41">
        <f t="shared" si="12"/>
        <v>8.58</v>
      </c>
    </row>
    <row r="198" ht="18.75" customHeight="1" spans="1:8">
      <c r="A198" s="34">
        <v>21</v>
      </c>
      <c r="B198" s="35" t="s">
        <v>220</v>
      </c>
      <c r="C198" s="42" t="s">
        <v>44</v>
      </c>
      <c r="D198" s="37" t="s">
        <v>33</v>
      </c>
      <c r="E198" s="38">
        <v>5</v>
      </c>
      <c r="F198" s="39"/>
      <c r="G198" s="40">
        <v>0.1</v>
      </c>
      <c r="H198" s="41">
        <f t="shared" ref="H198:H204" si="13">F198*1.1</f>
        <v>0</v>
      </c>
    </row>
    <row r="199" ht="18.75" customHeight="1" spans="1:8">
      <c r="A199" s="44">
        <v>22</v>
      </c>
      <c r="B199" s="35" t="s">
        <v>221</v>
      </c>
      <c r="C199" s="42" t="s">
        <v>44</v>
      </c>
      <c r="D199" s="37" t="s">
        <v>33</v>
      </c>
      <c r="E199" s="38">
        <v>20.43</v>
      </c>
      <c r="F199" s="39"/>
      <c r="G199" s="40">
        <v>0.1</v>
      </c>
      <c r="H199" s="41">
        <f t="shared" si="13"/>
        <v>0</v>
      </c>
    </row>
    <row r="200" ht="18.75" customHeight="1" spans="1:8">
      <c r="A200" s="34">
        <v>23</v>
      </c>
      <c r="B200" s="35" t="s">
        <v>222</v>
      </c>
      <c r="C200" s="42"/>
      <c r="D200" s="37" t="s">
        <v>51</v>
      </c>
      <c r="E200" s="38">
        <v>12</v>
      </c>
      <c r="F200" s="39">
        <v>16.2</v>
      </c>
      <c r="G200" s="40">
        <v>0.1</v>
      </c>
      <c r="H200" s="41">
        <f t="shared" si="13"/>
        <v>17.82</v>
      </c>
    </row>
    <row r="201" ht="18.75" customHeight="1" spans="1:8">
      <c r="A201" s="44">
        <v>24</v>
      </c>
      <c r="B201" s="35" t="s">
        <v>223</v>
      </c>
      <c r="C201" s="42" t="s">
        <v>44</v>
      </c>
      <c r="D201" s="37" t="s">
        <v>33</v>
      </c>
      <c r="E201" s="38" t="s">
        <v>48</v>
      </c>
      <c r="F201" s="39">
        <v>7.8</v>
      </c>
      <c r="G201" s="40">
        <v>0.1</v>
      </c>
      <c r="H201" s="41">
        <f t="shared" si="13"/>
        <v>8.58</v>
      </c>
    </row>
    <row r="202" ht="18.75" customHeight="1" spans="1:8">
      <c r="A202" s="34">
        <v>25</v>
      </c>
      <c r="B202" s="35" t="s">
        <v>224</v>
      </c>
      <c r="C202" s="42"/>
      <c r="D202" s="37" t="s">
        <v>51</v>
      </c>
      <c r="E202" s="38">
        <v>22</v>
      </c>
      <c r="F202" s="39">
        <v>7.8</v>
      </c>
      <c r="G202" s="40">
        <v>0.1</v>
      </c>
      <c r="H202" s="41">
        <f t="shared" si="13"/>
        <v>8.58</v>
      </c>
    </row>
    <row r="203" ht="18.75" customHeight="1" spans="1:8">
      <c r="A203" s="44">
        <v>26</v>
      </c>
      <c r="B203" s="35" t="s">
        <v>225</v>
      </c>
      <c r="C203" s="42" t="s">
        <v>44</v>
      </c>
      <c r="D203" s="37" t="s">
        <v>33</v>
      </c>
      <c r="E203" s="38">
        <v>10</v>
      </c>
      <c r="F203" s="39">
        <v>13.8</v>
      </c>
      <c r="G203" s="40">
        <v>0.1</v>
      </c>
      <c r="H203" s="41">
        <f t="shared" si="13"/>
        <v>15.18</v>
      </c>
    </row>
    <row r="204" ht="18.75" customHeight="1" spans="1:8">
      <c r="A204" s="34">
        <v>27</v>
      </c>
      <c r="B204" s="35" t="s">
        <v>226</v>
      </c>
      <c r="C204" s="42" t="s">
        <v>227</v>
      </c>
      <c r="D204" s="37" t="s">
        <v>51</v>
      </c>
      <c r="E204" s="38">
        <v>10</v>
      </c>
      <c r="F204" s="39">
        <v>26.6</v>
      </c>
      <c r="G204" s="40">
        <v>0.1</v>
      </c>
      <c r="H204" s="41">
        <f t="shared" si="13"/>
        <v>29.26</v>
      </c>
    </row>
    <row r="205" ht="18.75" customHeight="1" spans="1:8">
      <c r="A205" s="44">
        <v>28</v>
      </c>
      <c r="B205" s="35" t="s">
        <v>228</v>
      </c>
      <c r="C205" s="73" t="s">
        <v>229</v>
      </c>
      <c r="D205" s="37" t="s">
        <v>33</v>
      </c>
      <c r="E205" s="38">
        <v>10</v>
      </c>
      <c r="F205" s="39"/>
      <c r="G205" s="40">
        <v>0.1</v>
      </c>
      <c r="H205" s="41">
        <f t="shared" si="12"/>
        <v>0</v>
      </c>
    </row>
    <row r="206" ht="18.75" customHeight="1" spans="1:8">
      <c r="A206" s="34">
        <v>29</v>
      </c>
      <c r="B206" s="35" t="s">
        <v>230</v>
      </c>
      <c r="C206" s="73"/>
      <c r="D206" s="37" t="s">
        <v>33</v>
      </c>
      <c r="E206" s="38">
        <v>5</v>
      </c>
      <c r="F206" s="39">
        <v>20.8</v>
      </c>
      <c r="G206" s="40">
        <v>0.1</v>
      </c>
      <c r="H206" s="41">
        <f t="shared" si="12"/>
        <v>22.88</v>
      </c>
    </row>
    <row r="207" ht="18.75" customHeight="1" spans="1:8">
      <c r="A207" s="44">
        <v>30</v>
      </c>
      <c r="B207" s="35" t="s">
        <v>231</v>
      </c>
      <c r="C207" s="73"/>
      <c r="D207" s="37" t="s">
        <v>33</v>
      </c>
      <c r="E207" s="38">
        <v>10</v>
      </c>
      <c r="F207" s="39">
        <v>21.8</v>
      </c>
      <c r="G207" s="40">
        <v>0.1</v>
      </c>
      <c r="H207" s="41">
        <f t="shared" si="12"/>
        <v>23.98</v>
      </c>
    </row>
    <row r="208" ht="18.75" customHeight="1" spans="1:8">
      <c r="A208" s="44">
        <v>31</v>
      </c>
      <c r="B208" s="35" t="s">
        <v>232</v>
      </c>
      <c r="C208" s="42" t="s">
        <v>44</v>
      </c>
      <c r="D208" s="37" t="s">
        <v>51</v>
      </c>
      <c r="E208" s="38">
        <v>10</v>
      </c>
      <c r="F208" s="39">
        <v>22</v>
      </c>
      <c r="G208" s="40">
        <v>0.1</v>
      </c>
      <c r="H208" s="41">
        <f t="shared" si="12"/>
        <v>24.2</v>
      </c>
    </row>
    <row r="209" ht="18.75" customHeight="1" spans="1:8">
      <c r="A209" s="34">
        <v>32</v>
      </c>
      <c r="B209" s="35" t="s">
        <v>233</v>
      </c>
      <c r="C209" s="42" t="s">
        <v>44</v>
      </c>
      <c r="D209" s="37" t="s">
        <v>33</v>
      </c>
      <c r="E209" s="38">
        <v>5</v>
      </c>
      <c r="F209" s="39"/>
      <c r="G209" s="40">
        <v>0.1</v>
      </c>
      <c r="H209" s="41">
        <f t="shared" si="12"/>
        <v>0</v>
      </c>
    </row>
    <row r="210" ht="18.75" customHeight="1" spans="1:8">
      <c r="A210" s="44">
        <v>33</v>
      </c>
      <c r="B210" s="35" t="s">
        <v>234</v>
      </c>
      <c r="C210" s="42" t="s">
        <v>44</v>
      </c>
      <c r="D210" s="37" t="s">
        <v>33</v>
      </c>
      <c r="E210" s="38">
        <v>20.43</v>
      </c>
      <c r="F210" s="39">
        <v>19.8</v>
      </c>
      <c r="G210" s="40">
        <v>0.1</v>
      </c>
      <c r="H210" s="41">
        <f t="shared" si="12"/>
        <v>21.78</v>
      </c>
    </row>
    <row r="211" ht="18.75" customHeight="1" spans="1:8">
      <c r="A211" s="34">
        <v>34</v>
      </c>
      <c r="B211" s="35" t="s">
        <v>235</v>
      </c>
      <c r="C211" s="73"/>
      <c r="D211" s="37" t="s">
        <v>51</v>
      </c>
      <c r="E211" s="38">
        <v>12</v>
      </c>
      <c r="F211" s="39">
        <v>18.8</v>
      </c>
      <c r="G211" s="40">
        <v>0.1</v>
      </c>
      <c r="H211" s="41">
        <f t="shared" si="12"/>
        <v>20.68</v>
      </c>
    </row>
    <row r="212" ht="18.75" customHeight="1" spans="1:8">
      <c r="A212" s="44">
        <v>35</v>
      </c>
      <c r="B212" s="35" t="s">
        <v>236</v>
      </c>
      <c r="C212" s="73"/>
      <c r="D212" s="37" t="s">
        <v>33</v>
      </c>
      <c r="E212" s="38">
        <v>12</v>
      </c>
      <c r="F212" s="39">
        <v>15.6</v>
      </c>
      <c r="G212" s="40">
        <v>0.1</v>
      </c>
      <c r="H212" s="41">
        <f t="shared" si="12"/>
        <v>17.16</v>
      </c>
    </row>
    <row r="213" ht="18.75" customHeight="1" spans="1:8">
      <c r="A213" s="34">
        <v>36</v>
      </c>
      <c r="B213" s="35" t="s">
        <v>237</v>
      </c>
      <c r="C213" s="55"/>
      <c r="D213" s="37" t="s">
        <v>25</v>
      </c>
      <c r="E213" s="38">
        <v>20</v>
      </c>
      <c r="F213" s="39">
        <v>8.9</v>
      </c>
      <c r="G213" s="40">
        <v>0.1</v>
      </c>
      <c r="H213" s="41">
        <f t="shared" si="12"/>
        <v>9.79</v>
      </c>
    </row>
    <row r="214" ht="18.75" customHeight="1" spans="1:8">
      <c r="A214" s="44">
        <v>37</v>
      </c>
      <c r="B214" s="35" t="s">
        <v>238</v>
      </c>
      <c r="C214" s="42" t="s">
        <v>44</v>
      </c>
      <c r="D214" s="37" t="s">
        <v>25</v>
      </c>
      <c r="E214" s="38">
        <v>20</v>
      </c>
      <c r="F214" s="39"/>
      <c r="G214" s="40">
        <v>0.1</v>
      </c>
      <c r="H214" s="41">
        <f t="shared" si="12"/>
        <v>0</v>
      </c>
    </row>
    <row r="215" ht="18.75" customHeight="1" spans="1:8">
      <c r="A215" s="34">
        <v>38</v>
      </c>
      <c r="B215" s="35" t="s">
        <v>239</v>
      </c>
      <c r="C215" s="73"/>
      <c r="D215" s="37" t="s">
        <v>25</v>
      </c>
      <c r="E215" s="38">
        <v>20</v>
      </c>
      <c r="F215" s="39">
        <v>11.8</v>
      </c>
      <c r="G215" s="40">
        <v>0.1</v>
      </c>
      <c r="H215" s="41">
        <f t="shared" si="12"/>
        <v>12.98</v>
      </c>
    </row>
    <row r="216" ht="18.75" customHeight="1" spans="1:8">
      <c r="A216" s="44">
        <v>39</v>
      </c>
      <c r="B216" s="35" t="s">
        <v>240</v>
      </c>
      <c r="C216" s="58"/>
      <c r="D216" s="37" t="s">
        <v>33</v>
      </c>
      <c r="E216" s="38">
        <v>25</v>
      </c>
      <c r="F216" s="39">
        <v>32</v>
      </c>
      <c r="G216" s="40">
        <v>0.1</v>
      </c>
      <c r="H216" s="41">
        <f t="shared" si="12"/>
        <v>35.2</v>
      </c>
    </row>
    <row r="217" ht="18.75" customHeight="1" spans="1:8">
      <c r="A217" s="34">
        <v>40</v>
      </c>
      <c r="B217" s="35" t="s">
        <v>241</v>
      </c>
      <c r="C217" s="58"/>
      <c r="D217" s="37" t="s">
        <v>33</v>
      </c>
      <c r="E217" s="38">
        <v>25</v>
      </c>
      <c r="F217" s="39">
        <v>32</v>
      </c>
      <c r="G217" s="40">
        <v>0.1</v>
      </c>
      <c r="H217" s="41">
        <f t="shared" si="12"/>
        <v>35.2</v>
      </c>
    </row>
    <row r="218" ht="18.75" customHeight="1" spans="1:8">
      <c r="A218" s="44">
        <v>41</v>
      </c>
      <c r="B218" s="35" t="s">
        <v>242</v>
      </c>
      <c r="C218" s="58"/>
      <c r="D218" s="37" t="s">
        <v>33</v>
      </c>
      <c r="E218" s="38">
        <v>10</v>
      </c>
      <c r="F218" s="39">
        <v>16.8</v>
      </c>
      <c r="G218" s="40">
        <v>0.1</v>
      </c>
      <c r="H218" s="41">
        <f t="shared" si="12"/>
        <v>18.48</v>
      </c>
    </row>
    <row r="219" ht="18.75" customHeight="1" spans="1:8">
      <c r="A219" s="34">
        <v>42</v>
      </c>
      <c r="B219" s="35" t="s">
        <v>243</v>
      </c>
      <c r="C219" s="42"/>
      <c r="D219" s="37" t="s">
        <v>33</v>
      </c>
      <c r="E219" s="38">
        <v>10</v>
      </c>
      <c r="F219" s="39">
        <v>64</v>
      </c>
      <c r="G219" s="40">
        <v>0.2</v>
      </c>
      <c r="H219" s="41">
        <f>F219*1.2</f>
        <v>76.8</v>
      </c>
    </row>
    <row r="220" ht="18.75" customHeight="1" spans="1:8">
      <c r="A220" s="44">
        <v>43</v>
      </c>
      <c r="B220" s="35" t="s">
        <v>244</v>
      </c>
      <c r="C220" s="53"/>
      <c r="D220" s="37" t="s">
        <v>33</v>
      </c>
      <c r="E220" s="38" t="s">
        <v>48</v>
      </c>
      <c r="F220" s="39">
        <v>48</v>
      </c>
      <c r="G220" s="40">
        <v>0.2</v>
      </c>
      <c r="H220" s="41">
        <f>F220*1.2</f>
        <v>57.6</v>
      </c>
    </row>
    <row r="221" ht="18.75" customHeight="1" spans="1:8">
      <c r="A221" s="34">
        <v>44</v>
      </c>
      <c r="B221" s="35" t="s">
        <v>245</v>
      </c>
      <c r="C221" s="53"/>
      <c r="D221" s="37" t="s">
        <v>33</v>
      </c>
      <c r="E221" s="38" t="s">
        <v>48</v>
      </c>
      <c r="F221" s="39">
        <v>60</v>
      </c>
      <c r="G221" s="40">
        <v>0.1</v>
      </c>
      <c r="H221" s="41">
        <f>F221*1.1</f>
        <v>66</v>
      </c>
    </row>
    <row r="222" ht="18.75" customHeight="1" spans="1:8">
      <c r="A222" s="44">
        <v>45</v>
      </c>
      <c r="B222" s="35" t="s">
        <v>246</v>
      </c>
      <c r="C222" s="53"/>
      <c r="D222" s="37" t="s">
        <v>33</v>
      </c>
      <c r="E222" s="38">
        <v>10</v>
      </c>
      <c r="F222" s="39">
        <v>29.8</v>
      </c>
      <c r="G222" s="40">
        <v>0.1</v>
      </c>
      <c r="H222" s="41">
        <f t="shared" si="12"/>
        <v>32.78</v>
      </c>
    </row>
    <row r="223" ht="18.75" customHeight="1" spans="1:8">
      <c r="A223" s="34">
        <v>46</v>
      </c>
      <c r="B223" s="35" t="s">
        <v>247</v>
      </c>
      <c r="C223" s="53"/>
      <c r="D223" s="37" t="s">
        <v>33</v>
      </c>
      <c r="E223" s="38">
        <v>10</v>
      </c>
      <c r="F223" s="39">
        <v>13.8</v>
      </c>
      <c r="G223" s="40">
        <v>0.1</v>
      </c>
      <c r="H223" s="41">
        <f t="shared" si="12"/>
        <v>15.18</v>
      </c>
    </row>
    <row r="224" ht="18.75" customHeight="1" spans="1:8">
      <c r="A224" s="44">
        <v>47</v>
      </c>
      <c r="B224" s="35" t="s">
        <v>248</v>
      </c>
      <c r="C224" s="53"/>
      <c r="D224" s="37" t="s">
        <v>51</v>
      </c>
      <c r="E224" s="38">
        <v>18</v>
      </c>
      <c r="F224" s="39">
        <v>17.6</v>
      </c>
      <c r="G224" s="40">
        <v>0.1</v>
      </c>
      <c r="H224" s="41">
        <f t="shared" si="12"/>
        <v>19.36</v>
      </c>
    </row>
    <row r="225" ht="18.75" customHeight="1" spans="1:8">
      <c r="A225" s="44">
        <v>48</v>
      </c>
      <c r="B225" s="35" t="s">
        <v>249</v>
      </c>
      <c r="C225" s="42" t="s">
        <v>44</v>
      </c>
      <c r="D225" s="37" t="s">
        <v>33</v>
      </c>
      <c r="E225" s="38">
        <v>21</v>
      </c>
      <c r="F225" s="39"/>
      <c r="G225" s="40">
        <v>0.1</v>
      </c>
      <c r="H225" s="41">
        <f t="shared" si="12"/>
        <v>0</v>
      </c>
    </row>
    <row r="226" ht="18.75" customHeight="1" spans="1:8">
      <c r="A226" s="34">
        <v>49</v>
      </c>
      <c r="B226" s="35" t="s">
        <v>250</v>
      </c>
      <c r="C226" s="42" t="s">
        <v>44</v>
      </c>
      <c r="D226" s="37" t="s">
        <v>33</v>
      </c>
      <c r="E226" s="38">
        <v>10</v>
      </c>
      <c r="F226" s="39"/>
      <c r="G226" s="40">
        <v>0.1</v>
      </c>
      <c r="H226" s="41">
        <f t="shared" si="12"/>
        <v>0</v>
      </c>
    </row>
    <row r="227" ht="18.75" customHeight="1" spans="1:8">
      <c r="A227" s="44">
        <v>50</v>
      </c>
      <c r="B227" s="35" t="s">
        <v>251</v>
      </c>
      <c r="C227" s="73"/>
      <c r="D227" s="37" t="s">
        <v>33</v>
      </c>
      <c r="E227" s="38" t="s">
        <v>48</v>
      </c>
      <c r="F227" s="39">
        <v>16.8</v>
      </c>
      <c r="G227" s="40">
        <v>0.1</v>
      </c>
      <c r="H227" s="41">
        <f t="shared" si="12"/>
        <v>18.48</v>
      </c>
    </row>
    <row r="228" ht="18.75" customHeight="1" spans="1:8">
      <c r="A228" s="34">
        <v>51</v>
      </c>
      <c r="B228" s="63" t="s">
        <v>252</v>
      </c>
      <c r="C228" s="74" t="s">
        <v>24</v>
      </c>
      <c r="D228" s="65" t="s">
        <v>33</v>
      </c>
      <c r="E228" s="66">
        <v>5</v>
      </c>
      <c r="F228" s="67">
        <v>24.9</v>
      </c>
      <c r="G228" s="68">
        <v>0.1</v>
      </c>
      <c r="H228" s="69">
        <f t="shared" si="12"/>
        <v>27.39</v>
      </c>
    </row>
    <row r="229" ht="18.75" customHeight="1" spans="1:8">
      <c r="A229" s="29" t="s">
        <v>253</v>
      </c>
      <c r="B229" s="30"/>
      <c r="C229" s="43"/>
      <c r="D229" s="32"/>
      <c r="E229" s="31"/>
      <c r="F229" s="32"/>
      <c r="G229" s="32"/>
      <c r="H229" s="33"/>
    </row>
    <row r="230" ht="18.75" customHeight="1" spans="1:8">
      <c r="A230" s="44">
        <v>1</v>
      </c>
      <c r="B230" s="45" t="s">
        <v>254</v>
      </c>
      <c r="C230" s="42" t="s">
        <v>44</v>
      </c>
      <c r="D230" s="47" t="s">
        <v>33</v>
      </c>
      <c r="E230" s="48">
        <v>5</v>
      </c>
      <c r="F230" s="49">
        <v>4.4</v>
      </c>
      <c r="G230" s="50">
        <v>0.2</v>
      </c>
      <c r="H230" s="51">
        <f>F230*1.2</f>
        <v>5.28</v>
      </c>
    </row>
    <row r="231" ht="18.75" customHeight="1" spans="1:8">
      <c r="A231" s="34">
        <v>2</v>
      </c>
      <c r="B231" s="35" t="s">
        <v>255</v>
      </c>
      <c r="C231" s="73"/>
      <c r="D231" s="37" t="s">
        <v>33</v>
      </c>
      <c r="E231" s="38">
        <v>5</v>
      </c>
      <c r="F231" s="39">
        <v>6.6</v>
      </c>
      <c r="G231" s="40">
        <v>0.2</v>
      </c>
      <c r="H231" s="41">
        <f>F231*1.2</f>
        <v>7.92</v>
      </c>
    </row>
    <row r="232" ht="18.75" customHeight="1" spans="1:8">
      <c r="A232" s="44">
        <v>3</v>
      </c>
      <c r="B232" s="35" t="s">
        <v>256</v>
      </c>
      <c r="C232" s="73"/>
      <c r="D232" s="37" t="s">
        <v>33</v>
      </c>
      <c r="E232" s="38">
        <v>5</v>
      </c>
      <c r="F232" s="39">
        <v>4.5</v>
      </c>
      <c r="G232" s="40">
        <v>0.2</v>
      </c>
      <c r="H232" s="41">
        <f>F232*1.2</f>
        <v>5.4</v>
      </c>
    </row>
    <row r="233" ht="18.75" customHeight="1" spans="1:8">
      <c r="A233" s="34">
        <v>4</v>
      </c>
      <c r="B233" s="35" t="s">
        <v>257</v>
      </c>
      <c r="C233" s="42" t="s">
        <v>44</v>
      </c>
      <c r="D233" s="37" t="s">
        <v>33</v>
      </c>
      <c r="E233" s="38">
        <v>5</v>
      </c>
      <c r="F233" s="39"/>
      <c r="G233" s="40">
        <v>0.2</v>
      </c>
      <c r="H233" s="41">
        <f>F233*1.2</f>
        <v>0</v>
      </c>
    </row>
    <row r="234" ht="18.75" customHeight="1" spans="1:8">
      <c r="A234" s="44">
        <v>5</v>
      </c>
      <c r="B234" s="63" t="s">
        <v>258</v>
      </c>
      <c r="C234" s="71"/>
      <c r="D234" s="65" t="s">
        <v>33</v>
      </c>
      <c r="E234" s="66">
        <v>5</v>
      </c>
      <c r="F234" s="67">
        <v>4.5</v>
      </c>
      <c r="G234" s="68">
        <v>0.2</v>
      </c>
      <c r="H234" s="69">
        <f>F234*1.2</f>
        <v>5.4</v>
      </c>
    </row>
    <row r="235" ht="18.75" customHeight="1" spans="1:8">
      <c r="A235" s="34">
        <v>6</v>
      </c>
      <c r="B235" s="35" t="s">
        <v>259</v>
      </c>
      <c r="C235" s="42" t="s">
        <v>44</v>
      </c>
      <c r="D235" s="37" t="s">
        <v>33</v>
      </c>
      <c r="E235" s="38">
        <v>18</v>
      </c>
      <c r="F235" s="39">
        <v>6.6</v>
      </c>
      <c r="G235" s="40">
        <v>0.1</v>
      </c>
      <c r="H235" s="41">
        <f t="shared" ref="H235:H240" si="14">F235*1.1</f>
        <v>7.26</v>
      </c>
    </row>
    <row r="236" ht="18.75" customHeight="1" spans="1:8">
      <c r="A236" s="44">
        <v>7</v>
      </c>
      <c r="B236" s="35" t="s">
        <v>260</v>
      </c>
      <c r="C236" s="42" t="s">
        <v>44</v>
      </c>
      <c r="D236" s="37" t="s">
        <v>33</v>
      </c>
      <c r="E236" s="38">
        <v>16</v>
      </c>
      <c r="F236" s="39"/>
      <c r="G236" s="40">
        <v>0.1</v>
      </c>
      <c r="H236" s="41">
        <f t="shared" si="14"/>
        <v>0</v>
      </c>
    </row>
    <row r="237" ht="18.75" customHeight="1" spans="1:8">
      <c r="A237" s="34">
        <v>8</v>
      </c>
      <c r="B237" s="35" t="s">
        <v>261</v>
      </c>
      <c r="C237" s="53"/>
      <c r="D237" s="37" t="s">
        <v>25</v>
      </c>
      <c r="E237" s="38">
        <v>24</v>
      </c>
      <c r="F237" s="39">
        <v>3.63</v>
      </c>
      <c r="G237" s="40">
        <v>0.1</v>
      </c>
      <c r="H237" s="41">
        <f t="shared" si="14"/>
        <v>3.993</v>
      </c>
    </row>
    <row r="238" ht="18.75" customHeight="1" spans="1:8">
      <c r="A238" s="44">
        <v>9</v>
      </c>
      <c r="B238" s="35" t="s">
        <v>262</v>
      </c>
      <c r="C238" s="42" t="s">
        <v>44</v>
      </c>
      <c r="D238" s="37" t="s">
        <v>25</v>
      </c>
      <c r="E238" s="38">
        <v>18</v>
      </c>
      <c r="F238" s="39"/>
      <c r="G238" s="40">
        <v>0.1</v>
      </c>
      <c r="H238" s="41">
        <f t="shared" si="14"/>
        <v>0</v>
      </c>
    </row>
    <row r="239" ht="18.75" customHeight="1" spans="1:8">
      <c r="A239" s="34">
        <v>10</v>
      </c>
      <c r="B239" s="35" t="s">
        <v>263</v>
      </c>
      <c r="C239" s="42" t="s">
        <v>44</v>
      </c>
      <c r="D239" s="37" t="s">
        <v>33</v>
      </c>
      <c r="E239" s="38">
        <v>22.5</v>
      </c>
      <c r="F239" s="39"/>
      <c r="G239" s="40">
        <v>0.1</v>
      </c>
      <c r="H239" s="41">
        <f t="shared" si="14"/>
        <v>0</v>
      </c>
    </row>
    <row r="240" ht="18.75" customHeight="1" spans="1:8">
      <c r="A240" s="44">
        <v>11</v>
      </c>
      <c r="B240" s="35" t="s">
        <v>264</v>
      </c>
      <c r="C240" s="73"/>
      <c r="D240" s="37" t="s">
        <v>25</v>
      </c>
      <c r="E240" s="38">
        <v>18</v>
      </c>
      <c r="F240" s="39">
        <v>4.2</v>
      </c>
      <c r="G240" s="40">
        <v>0.1</v>
      </c>
      <c r="H240" s="41">
        <f t="shared" si="14"/>
        <v>4.62</v>
      </c>
    </row>
    <row r="241" ht="18.75" customHeight="1" spans="1:8">
      <c r="A241" s="29" t="s">
        <v>265</v>
      </c>
      <c r="B241" s="30"/>
      <c r="C241" s="43"/>
      <c r="D241" s="32"/>
      <c r="E241" s="31"/>
      <c r="F241" s="32"/>
      <c r="G241" s="32"/>
      <c r="H241" s="33"/>
    </row>
    <row r="242" ht="18.75" customHeight="1" spans="1:8">
      <c r="A242" s="44">
        <v>1</v>
      </c>
      <c r="B242" s="45" t="s">
        <v>266</v>
      </c>
      <c r="C242" s="72"/>
      <c r="D242" s="47" t="s">
        <v>33</v>
      </c>
      <c r="E242" s="48">
        <v>12</v>
      </c>
      <c r="F242" s="49">
        <v>84.8</v>
      </c>
      <c r="G242" s="50">
        <v>0.2</v>
      </c>
      <c r="H242" s="51">
        <f>F242*1.2</f>
        <v>101.76</v>
      </c>
    </row>
    <row r="243" ht="18.75" customHeight="1" spans="1:8">
      <c r="A243" s="34">
        <v>2</v>
      </c>
      <c r="B243" s="35" t="s">
        <v>267</v>
      </c>
      <c r="C243" s="73"/>
      <c r="D243" s="37" t="s">
        <v>33</v>
      </c>
      <c r="E243" s="38">
        <v>12</v>
      </c>
      <c r="F243" s="39">
        <v>81</v>
      </c>
      <c r="G243" s="40">
        <v>0.2</v>
      </c>
      <c r="H243" s="41">
        <f>F243*1.2</f>
        <v>97.2</v>
      </c>
    </row>
    <row r="244" ht="18.75" customHeight="1" spans="1:8">
      <c r="A244" s="44">
        <v>3</v>
      </c>
      <c r="B244" s="35" t="s">
        <v>268</v>
      </c>
      <c r="C244" s="36" t="s">
        <v>24</v>
      </c>
      <c r="D244" s="37" t="s">
        <v>33</v>
      </c>
      <c r="E244" s="38">
        <v>10</v>
      </c>
      <c r="F244" s="39">
        <v>46</v>
      </c>
      <c r="G244" s="40">
        <v>0.2</v>
      </c>
      <c r="H244" s="41">
        <f>F244*1.2</f>
        <v>55.2</v>
      </c>
    </row>
    <row r="245" ht="18.75" customHeight="1" spans="1:8">
      <c r="A245" s="34">
        <v>4</v>
      </c>
      <c r="B245" s="35" t="s">
        <v>269</v>
      </c>
      <c r="C245" s="73"/>
      <c r="D245" s="37" t="s">
        <v>25</v>
      </c>
      <c r="E245" s="38">
        <v>10</v>
      </c>
      <c r="F245" s="39">
        <v>22</v>
      </c>
      <c r="G245" s="40">
        <v>0.2</v>
      </c>
      <c r="H245" s="41">
        <f>F245*1.2</f>
        <v>26.4</v>
      </c>
    </row>
    <row r="246" ht="18.75" customHeight="1" spans="1:8">
      <c r="A246" s="44">
        <v>5</v>
      </c>
      <c r="B246" s="35" t="s">
        <v>270</v>
      </c>
      <c r="C246" s="73"/>
      <c r="D246" s="37" t="s">
        <v>25</v>
      </c>
      <c r="E246" s="38">
        <v>10</v>
      </c>
      <c r="F246" s="39">
        <v>18</v>
      </c>
      <c r="G246" s="40">
        <v>0.2</v>
      </c>
      <c r="H246" s="41">
        <f t="shared" ref="H246:H252" si="15">F246*1.2</f>
        <v>21.6</v>
      </c>
    </row>
    <row r="247" ht="18.75" customHeight="1" spans="1:8">
      <c r="A247" s="34">
        <v>6</v>
      </c>
      <c r="B247" s="35" t="s">
        <v>271</v>
      </c>
      <c r="C247" s="36" t="s">
        <v>24</v>
      </c>
      <c r="D247" s="37" t="s">
        <v>33</v>
      </c>
      <c r="E247" s="38">
        <v>18</v>
      </c>
      <c r="F247" s="39">
        <v>13.6</v>
      </c>
      <c r="G247" s="40">
        <v>0.2</v>
      </c>
      <c r="H247" s="41">
        <f t="shared" si="15"/>
        <v>16.32</v>
      </c>
    </row>
    <row r="248" s="2" customFormat="1" ht="18.75" customHeight="1" spans="1:8">
      <c r="A248" s="44">
        <v>7</v>
      </c>
      <c r="B248" s="35" t="s">
        <v>272</v>
      </c>
      <c r="C248" s="53"/>
      <c r="D248" s="37" t="s">
        <v>33</v>
      </c>
      <c r="E248" s="38">
        <v>10</v>
      </c>
      <c r="F248" s="39">
        <v>18.2</v>
      </c>
      <c r="G248" s="40">
        <v>0.2</v>
      </c>
      <c r="H248" s="41">
        <f t="shared" si="15"/>
        <v>21.84</v>
      </c>
    </row>
    <row r="249" s="2" customFormat="1" ht="18.75" customHeight="1" spans="1:8">
      <c r="A249" s="34">
        <v>8</v>
      </c>
      <c r="B249" s="35" t="s">
        <v>273</v>
      </c>
      <c r="C249" s="36" t="s">
        <v>24</v>
      </c>
      <c r="D249" s="37" t="s">
        <v>51</v>
      </c>
      <c r="E249" s="38">
        <v>10</v>
      </c>
      <c r="F249" s="39">
        <v>18.2</v>
      </c>
      <c r="G249" s="40">
        <v>0.2</v>
      </c>
      <c r="H249" s="41">
        <f t="shared" si="15"/>
        <v>21.84</v>
      </c>
    </row>
    <row r="250" s="2" customFormat="1" ht="18.75" customHeight="1" spans="1:8">
      <c r="A250" s="44">
        <v>9</v>
      </c>
      <c r="B250" s="35" t="s">
        <v>274</v>
      </c>
      <c r="C250" s="42" t="s">
        <v>44</v>
      </c>
      <c r="D250" s="37" t="s">
        <v>33</v>
      </c>
      <c r="E250" s="38">
        <v>22</v>
      </c>
      <c r="F250" s="39"/>
      <c r="G250" s="40">
        <v>0.2</v>
      </c>
      <c r="H250" s="41">
        <f t="shared" si="15"/>
        <v>0</v>
      </c>
    </row>
    <row r="251" s="2" customFormat="1" ht="18.75" customHeight="1" spans="1:8">
      <c r="A251" s="44">
        <v>10</v>
      </c>
      <c r="B251" s="35" t="s">
        <v>275</v>
      </c>
      <c r="C251" s="42"/>
      <c r="D251" s="37" t="s">
        <v>51</v>
      </c>
      <c r="E251" s="38">
        <v>22.5</v>
      </c>
      <c r="F251" s="39">
        <v>7.1</v>
      </c>
      <c r="G251" s="40">
        <v>0.2</v>
      </c>
      <c r="H251" s="41">
        <f t="shared" si="15"/>
        <v>8.52</v>
      </c>
    </row>
    <row r="252" s="2" customFormat="1" ht="18.75" customHeight="1" spans="1:8">
      <c r="A252" s="34">
        <v>11</v>
      </c>
      <c r="B252" s="35" t="s">
        <v>276</v>
      </c>
      <c r="C252" s="73"/>
      <c r="D252" s="37" t="s">
        <v>33</v>
      </c>
      <c r="E252" s="38">
        <v>10</v>
      </c>
      <c r="F252" s="39">
        <v>24</v>
      </c>
      <c r="G252" s="40">
        <v>0.2</v>
      </c>
      <c r="H252" s="41">
        <f t="shared" si="15"/>
        <v>28.8</v>
      </c>
    </row>
    <row r="253" s="2" customFormat="1" ht="18.75" customHeight="1" spans="1:8">
      <c r="A253" s="44">
        <v>12</v>
      </c>
      <c r="B253" s="35" t="s">
        <v>277</v>
      </c>
      <c r="C253" s="42"/>
      <c r="D253" s="37" t="s">
        <v>33</v>
      </c>
      <c r="E253" s="38">
        <v>20</v>
      </c>
      <c r="F253" s="39">
        <v>12.8</v>
      </c>
      <c r="G253" s="40">
        <v>0.2</v>
      </c>
      <c r="H253" s="41">
        <f t="shared" ref="H253:H262" si="16">F253*1.2</f>
        <v>15.36</v>
      </c>
    </row>
    <row r="254" s="2" customFormat="1" ht="18.75" customHeight="1" spans="1:8">
      <c r="A254" s="34">
        <v>13</v>
      </c>
      <c r="B254" s="35" t="s">
        <v>278</v>
      </c>
      <c r="C254" s="73"/>
      <c r="D254" s="37" t="s">
        <v>51</v>
      </c>
      <c r="E254" s="38">
        <v>10</v>
      </c>
      <c r="F254" s="39">
        <v>27.8</v>
      </c>
      <c r="G254" s="40">
        <v>0.2</v>
      </c>
      <c r="H254" s="41">
        <f t="shared" si="16"/>
        <v>33.36</v>
      </c>
    </row>
    <row r="255" s="2" customFormat="1" ht="18.75" customHeight="1" spans="1:8">
      <c r="A255" s="44">
        <v>14</v>
      </c>
      <c r="B255" s="35" t="s">
        <v>279</v>
      </c>
      <c r="C255" s="73"/>
      <c r="D255" s="37" t="s">
        <v>51</v>
      </c>
      <c r="E255" s="38">
        <v>10</v>
      </c>
      <c r="F255" s="39">
        <v>27.8</v>
      </c>
      <c r="G255" s="40">
        <v>0.2</v>
      </c>
      <c r="H255" s="41">
        <f t="shared" si="16"/>
        <v>33.36</v>
      </c>
    </row>
    <row r="256" s="2" customFormat="1" ht="18.75" customHeight="1" spans="1:8">
      <c r="A256" s="34">
        <v>15</v>
      </c>
      <c r="B256" s="35" t="s">
        <v>280</v>
      </c>
      <c r="C256" s="73"/>
      <c r="D256" s="37" t="s">
        <v>25</v>
      </c>
      <c r="E256" s="38">
        <v>10</v>
      </c>
      <c r="F256" s="39">
        <v>7.8</v>
      </c>
      <c r="G256" s="40">
        <v>0.2</v>
      </c>
      <c r="H256" s="41">
        <f t="shared" si="16"/>
        <v>9.36</v>
      </c>
    </row>
    <row r="257" s="2" customFormat="1" ht="18.75" customHeight="1" spans="1:8">
      <c r="A257" s="44">
        <v>16</v>
      </c>
      <c r="B257" s="35" t="s">
        <v>281</v>
      </c>
      <c r="C257" s="73"/>
      <c r="D257" s="37" t="s">
        <v>25</v>
      </c>
      <c r="E257" s="38">
        <v>10</v>
      </c>
      <c r="F257" s="39">
        <v>7.8</v>
      </c>
      <c r="G257" s="40">
        <v>0.2</v>
      </c>
      <c r="H257" s="41">
        <f t="shared" si="16"/>
        <v>9.36</v>
      </c>
    </row>
    <row r="258" s="2" customFormat="1" ht="18.75" customHeight="1" spans="1:8">
      <c r="A258" s="34">
        <v>17</v>
      </c>
      <c r="B258" s="35" t="s">
        <v>282</v>
      </c>
      <c r="C258" s="42" t="s">
        <v>44</v>
      </c>
      <c r="D258" s="37" t="s">
        <v>33</v>
      </c>
      <c r="E258" s="38">
        <v>10</v>
      </c>
      <c r="F258" s="39"/>
      <c r="G258" s="40">
        <v>0.2</v>
      </c>
      <c r="H258" s="41">
        <f t="shared" si="16"/>
        <v>0</v>
      </c>
    </row>
    <row r="259" ht="18.75" customHeight="1" spans="1:8">
      <c r="A259" s="44">
        <v>18</v>
      </c>
      <c r="B259" s="35" t="s">
        <v>283</v>
      </c>
      <c r="C259" s="42"/>
      <c r="D259" s="37" t="s">
        <v>33</v>
      </c>
      <c r="E259" s="38">
        <v>10</v>
      </c>
      <c r="F259" s="75">
        <v>36</v>
      </c>
      <c r="G259" s="40">
        <v>0.2</v>
      </c>
      <c r="H259" s="41">
        <f t="shared" si="16"/>
        <v>43.2</v>
      </c>
    </row>
    <row r="260" ht="18.75" customHeight="1" spans="1:8">
      <c r="A260" s="34">
        <v>19</v>
      </c>
      <c r="B260" s="35" t="s">
        <v>284</v>
      </c>
      <c r="C260" s="42" t="s">
        <v>44</v>
      </c>
      <c r="D260" s="37" t="s">
        <v>33</v>
      </c>
      <c r="E260" s="38">
        <v>5</v>
      </c>
      <c r="F260" s="39">
        <v>40</v>
      </c>
      <c r="G260" s="40">
        <v>0.2</v>
      </c>
      <c r="H260" s="41">
        <f t="shared" si="16"/>
        <v>48</v>
      </c>
    </row>
    <row r="261" ht="18.75" customHeight="1" spans="1:8">
      <c r="A261" s="44">
        <v>20</v>
      </c>
      <c r="B261" s="35" t="s">
        <v>285</v>
      </c>
      <c r="C261" s="73"/>
      <c r="D261" s="37" t="s">
        <v>51</v>
      </c>
      <c r="E261" s="38">
        <v>5</v>
      </c>
      <c r="F261" s="39">
        <v>8</v>
      </c>
      <c r="G261" s="40">
        <v>0.2</v>
      </c>
      <c r="H261" s="41">
        <f t="shared" si="16"/>
        <v>9.6</v>
      </c>
    </row>
    <row r="262" ht="18.75" customHeight="1" spans="1:8">
      <c r="A262" s="44">
        <v>21</v>
      </c>
      <c r="B262" s="35" t="s">
        <v>286</v>
      </c>
      <c r="C262" s="73"/>
      <c r="D262" s="37" t="s">
        <v>51</v>
      </c>
      <c r="E262" s="38">
        <v>5</v>
      </c>
      <c r="F262" s="39">
        <v>19.2</v>
      </c>
      <c r="G262" s="40">
        <v>0.2</v>
      </c>
      <c r="H262" s="41">
        <f t="shared" si="16"/>
        <v>23.04</v>
      </c>
    </row>
    <row r="263" ht="18.75" customHeight="1" spans="1:8">
      <c r="A263" s="34">
        <v>22</v>
      </c>
      <c r="B263" s="35" t="s">
        <v>287</v>
      </c>
      <c r="C263" s="73" t="s">
        <v>288</v>
      </c>
      <c r="D263" s="37" t="s">
        <v>33</v>
      </c>
      <c r="E263" s="38">
        <v>5</v>
      </c>
      <c r="F263" s="39"/>
      <c r="G263" s="40">
        <v>0.2</v>
      </c>
      <c r="H263" s="41">
        <f t="shared" ref="H263:H270" si="17">F263*1.2</f>
        <v>0</v>
      </c>
    </row>
    <row r="264" ht="18.75" customHeight="1" spans="1:8">
      <c r="A264" s="44">
        <v>23</v>
      </c>
      <c r="B264" s="35" t="s">
        <v>289</v>
      </c>
      <c r="C264" s="53"/>
      <c r="D264" s="37" t="s">
        <v>33</v>
      </c>
      <c r="E264" s="38">
        <v>12</v>
      </c>
      <c r="F264" s="39">
        <v>25.6</v>
      </c>
      <c r="G264" s="40">
        <v>0.2</v>
      </c>
      <c r="H264" s="41">
        <f t="shared" si="17"/>
        <v>30.72</v>
      </c>
    </row>
    <row r="265" ht="18.75" customHeight="1" spans="1:8">
      <c r="A265" s="34">
        <v>24</v>
      </c>
      <c r="B265" s="35" t="s">
        <v>290</v>
      </c>
      <c r="C265" s="73"/>
      <c r="D265" s="37" t="s">
        <v>33</v>
      </c>
      <c r="E265" s="38">
        <v>12</v>
      </c>
      <c r="F265" s="39">
        <v>34.8</v>
      </c>
      <c r="G265" s="40">
        <v>0.2</v>
      </c>
      <c r="H265" s="41">
        <f t="shared" si="17"/>
        <v>41.76</v>
      </c>
    </row>
    <row r="266" ht="18.75" customHeight="1" spans="1:8">
      <c r="A266" s="44">
        <v>25</v>
      </c>
      <c r="B266" s="35" t="s">
        <v>291</v>
      </c>
      <c r="D266" s="37" t="s">
        <v>33</v>
      </c>
      <c r="E266" s="38">
        <v>10</v>
      </c>
      <c r="F266" s="39">
        <v>36.2</v>
      </c>
      <c r="G266" s="40">
        <v>0.2</v>
      </c>
      <c r="H266" s="41">
        <f t="shared" si="17"/>
        <v>43.44</v>
      </c>
    </row>
    <row r="267" ht="18.75" customHeight="1" spans="1:8">
      <c r="A267" s="34">
        <v>26</v>
      </c>
      <c r="B267" s="35" t="s">
        <v>292</v>
      </c>
      <c r="C267" s="73" t="s">
        <v>44</v>
      </c>
      <c r="D267" s="37" t="s">
        <v>33</v>
      </c>
      <c r="E267" s="38">
        <v>10</v>
      </c>
      <c r="F267" s="39"/>
      <c r="G267" s="40">
        <v>0.2</v>
      </c>
      <c r="H267" s="41">
        <f t="shared" si="17"/>
        <v>0</v>
      </c>
    </row>
    <row r="268" ht="18.75" customHeight="1" spans="1:8">
      <c r="A268" s="44">
        <v>27</v>
      </c>
      <c r="B268" s="35" t="s">
        <v>293</v>
      </c>
      <c r="C268" s="73"/>
      <c r="D268" s="37" t="s">
        <v>33</v>
      </c>
      <c r="E268" s="38">
        <v>10</v>
      </c>
      <c r="F268" s="39">
        <v>32</v>
      </c>
      <c r="G268" s="40">
        <v>0.2</v>
      </c>
      <c r="H268" s="41">
        <f t="shared" si="17"/>
        <v>38.4</v>
      </c>
    </row>
    <row r="269" ht="30" customHeight="1" spans="1:8">
      <c r="A269" s="34">
        <v>28</v>
      </c>
      <c r="B269" s="35" t="s">
        <v>294</v>
      </c>
      <c r="C269" s="73"/>
      <c r="D269" s="37" t="s">
        <v>25</v>
      </c>
      <c r="E269" s="38">
        <v>6</v>
      </c>
      <c r="F269" s="39">
        <v>56</v>
      </c>
      <c r="G269" s="40">
        <v>0.2</v>
      </c>
      <c r="H269" s="41">
        <f t="shared" si="17"/>
        <v>67.2</v>
      </c>
    </row>
    <row r="270" ht="18.75" customHeight="1" spans="1:8">
      <c r="A270" s="44">
        <v>29</v>
      </c>
      <c r="B270" s="35" t="s">
        <v>295</v>
      </c>
      <c r="C270" s="73"/>
      <c r="D270" s="37" t="s">
        <v>33</v>
      </c>
      <c r="E270" s="38">
        <v>10</v>
      </c>
      <c r="F270" s="39">
        <v>40</v>
      </c>
      <c r="G270" s="40">
        <v>0.2</v>
      </c>
      <c r="H270" s="41">
        <f t="shared" si="17"/>
        <v>48</v>
      </c>
    </row>
    <row r="271" ht="18.75" customHeight="1" spans="1:8">
      <c r="A271" s="34">
        <v>30</v>
      </c>
      <c r="B271" s="35" t="s">
        <v>296</v>
      </c>
      <c r="C271" s="73"/>
      <c r="D271" s="37" t="s">
        <v>33</v>
      </c>
      <c r="E271" s="38">
        <v>10</v>
      </c>
      <c r="F271" s="39">
        <v>32.5</v>
      </c>
      <c r="G271" s="40">
        <v>0.2</v>
      </c>
      <c r="H271" s="41">
        <f t="shared" ref="H271:H291" si="18">F271*1.2</f>
        <v>39</v>
      </c>
    </row>
    <row r="272" ht="30" customHeight="1" spans="1:8">
      <c r="A272" s="44">
        <v>31</v>
      </c>
      <c r="B272" s="35" t="s">
        <v>297</v>
      </c>
      <c r="C272" s="73"/>
      <c r="D272" s="37" t="s">
        <v>25</v>
      </c>
      <c r="E272" s="38">
        <v>6</v>
      </c>
      <c r="F272" s="39">
        <v>58.33</v>
      </c>
      <c r="G272" s="40">
        <v>0.2</v>
      </c>
      <c r="H272" s="41">
        <f t="shared" si="18"/>
        <v>69.996</v>
      </c>
    </row>
    <row r="273" ht="18.75" customHeight="1" spans="1:8">
      <c r="A273" s="34">
        <v>32</v>
      </c>
      <c r="B273" s="35" t="s">
        <v>298</v>
      </c>
      <c r="C273" s="42" t="s">
        <v>44</v>
      </c>
      <c r="D273" s="37" t="s">
        <v>33</v>
      </c>
      <c r="E273" s="38">
        <v>10</v>
      </c>
      <c r="F273" s="39">
        <v>30</v>
      </c>
      <c r="G273" s="40">
        <v>0.2</v>
      </c>
      <c r="H273" s="41">
        <f t="shared" si="18"/>
        <v>36</v>
      </c>
    </row>
    <row r="274" ht="18.75" customHeight="1" spans="1:8">
      <c r="A274" s="44">
        <v>33</v>
      </c>
      <c r="B274" s="35" t="s">
        <v>299</v>
      </c>
      <c r="C274" s="42" t="s">
        <v>44</v>
      </c>
      <c r="D274" s="37" t="s">
        <v>33</v>
      </c>
      <c r="E274" s="38">
        <v>5</v>
      </c>
      <c r="F274" s="39"/>
      <c r="G274" s="40">
        <v>0.2</v>
      </c>
      <c r="H274" s="41">
        <f t="shared" si="18"/>
        <v>0</v>
      </c>
    </row>
    <row r="275" ht="18.75" customHeight="1" spans="1:8">
      <c r="A275" s="34">
        <v>34</v>
      </c>
      <c r="B275" s="35" t="s">
        <v>300</v>
      </c>
      <c r="C275" s="73"/>
      <c r="D275" s="37" t="s">
        <v>33</v>
      </c>
      <c r="E275" s="38">
        <v>10</v>
      </c>
      <c r="F275" s="39">
        <v>15.8</v>
      </c>
      <c r="G275" s="40">
        <v>0.2</v>
      </c>
      <c r="H275" s="41">
        <f t="shared" si="18"/>
        <v>18.96</v>
      </c>
    </row>
    <row r="276" ht="18.75" customHeight="1" spans="1:8">
      <c r="A276" s="44">
        <v>35</v>
      </c>
      <c r="B276" s="35" t="s">
        <v>301</v>
      </c>
      <c r="C276" s="42" t="s">
        <v>44</v>
      </c>
      <c r="D276" s="37" t="s">
        <v>33</v>
      </c>
      <c r="E276" s="38">
        <v>10</v>
      </c>
      <c r="F276" s="39"/>
      <c r="G276" s="40">
        <v>0.2</v>
      </c>
      <c r="H276" s="41">
        <f t="shared" si="18"/>
        <v>0</v>
      </c>
    </row>
    <row r="277" ht="18.75" customHeight="1" spans="1:8">
      <c r="A277" s="44">
        <v>37</v>
      </c>
      <c r="B277" s="35" t="s">
        <v>302</v>
      </c>
      <c r="C277" s="42"/>
      <c r="D277" s="37" t="s">
        <v>25</v>
      </c>
      <c r="E277" s="38">
        <v>10</v>
      </c>
      <c r="F277" s="39"/>
      <c r="G277" s="40">
        <v>0.2</v>
      </c>
      <c r="H277" s="41">
        <f t="shared" si="18"/>
        <v>0</v>
      </c>
    </row>
    <row r="278" ht="18.75" customHeight="1" spans="1:8">
      <c r="A278" s="34">
        <v>38</v>
      </c>
      <c r="B278" s="35" t="s">
        <v>303</v>
      </c>
      <c r="C278" s="58" t="s">
        <v>164</v>
      </c>
      <c r="D278" s="37" t="s">
        <v>25</v>
      </c>
      <c r="E278" s="38">
        <v>20</v>
      </c>
      <c r="F278" s="39">
        <v>5.9</v>
      </c>
      <c r="G278" s="40">
        <v>0.2</v>
      </c>
      <c r="H278" s="41">
        <f t="shared" si="18"/>
        <v>7.08</v>
      </c>
    </row>
    <row r="279" ht="30" customHeight="1" spans="1:8">
      <c r="A279" s="44">
        <v>39</v>
      </c>
      <c r="B279" s="35" t="s">
        <v>304</v>
      </c>
      <c r="C279" s="36" t="s">
        <v>24</v>
      </c>
      <c r="D279" s="37" t="s">
        <v>25</v>
      </c>
      <c r="E279" s="38">
        <v>10</v>
      </c>
      <c r="F279" s="39">
        <v>8</v>
      </c>
      <c r="G279" s="40">
        <v>0.2</v>
      </c>
      <c r="H279" s="41">
        <f t="shared" si="18"/>
        <v>9.6</v>
      </c>
    </row>
    <row r="280" ht="18.75" customHeight="1" spans="1:8">
      <c r="A280" s="34">
        <v>40</v>
      </c>
      <c r="B280" s="35" t="s">
        <v>305</v>
      </c>
      <c r="C280" s="73"/>
      <c r="D280" s="37" t="s">
        <v>25</v>
      </c>
      <c r="E280" s="38">
        <v>5</v>
      </c>
      <c r="F280" s="39">
        <v>11.8</v>
      </c>
      <c r="G280" s="40">
        <v>0.2</v>
      </c>
      <c r="H280" s="41">
        <f t="shared" si="18"/>
        <v>14.16</v>
      </c>
    </row>
    <row r="281" ht="18.75" customHeight="1" spans="1:8">
      <c r="A281" s="44">
        <v>41</v>
      </c>
      <c r="B281" s="35" t="s">
        <v>306</v>
      </c>
      <c r="C281" s="42" t="s">
        <v>44</v>
      </c>
      <c r="D281" s="37" t="s">
        <v>33</v>
      </c>
      <c r="E281" s="38">
        <v>10</v>
      </c>
      <c r="F281" s="39"/>
      <c r="G281" s="40">
        <v>0.2</v>
      </c>
      <c r="H281" s="41">
        <f t="shared" si="18"/>
        <v>0</v>
      </c>
    </row>
    <row r="282" ht="18.75" customHeight="1" spans="1:8">
      <c r="A282" s="34">
        <v>42</v>
      </c>
      <c r="B282" s="35" t="s">
        <v>307</v>
      </c>
      <c r="C282" s="58" t="s">
        <v>164</v>
      </c>
      <c r="D282" s="37" t="s">
        <v>25</v>
      </c>
      <c r="E282" s="38">
        <v>10</v>
      </c>
      <c r="F282" s="39">
        <v>9.9</v>
      </c>
      <c r="G282" s="40">
        <v>0.2</v>
      </c>
      <c r="H282" s="41">
        <f t="shared" si="18"/>
        <v>11.88</v>
      </c>
    </row>
    <row r="283" ht="18.75" customHeight="1" spans="1:8">
      <c r="A283" s="44">
        <v>43</v>
      </c>
      <c r="B283" s="35" t="s">
        <v>308</v>
      </c>
      <c r="C283" s="73"/>
      <c r="D283" s="37" t="s">
        <v>25</v>
      </c>
      <c r="E283" s="38">
        <v>20</v>
      </c>
      <c r="F283" s="39">
        <v>5.9</v>
      </c>
      <c r="G283" s="40">
        <v>0.2</v>
      </c>
      <c r="H283" s="41">
        <f t="shared" si="18"/>
        <v>7.08</v>
      </c>
    </row>
    <row r="284" ht="18.75" customHeight="1" spans="1:8">
      <c r="A284" s="34">
        <v>44</v>
      </c>
      <c r="B284" s="35" t="s">
        <v>309</v>
      </c>
      <c r="C284" s="73"/>
      <c r="D284" s="37" t="s">
        <v>33</v>
      </c>
      <c r="E284" s="38">
        <v>9</v>
      </c>
      <c r="F284" s="39">
        <v>24.8</v>
      </c>
      <c r="G284" s="40">
        <v>0.2</v>
      </c>
      <c r="H284" s="41">
        <f t="shared" si="18"/>
        <v>29.76</v>
      </c>
    </row>
    <row r="285" ht="18.75" customHeight="1" spans="1:8">
      <c r="A285" s="44">
        <v>45</v>
      </c>
      <c r="B285" s="35" t="s">
        <v>310</v>
      </c>
      <c r="C285" s="42" t="s">
        <v>44</v>
      </c>
      <c r="D285" s="37" t="s">
        <v>33</v>
      </c>
      <c r="E285" s="38">
        <v>20</v>
      </c>
      <c r="F285" s="39"/>
      <c r="G285" s="40">
        <v>0.2</v>
      </c>
      <c r="H285" s="41">
        <f t="shared" si="18"/>
        <v>0</v>
      </c>
    </row>
    <row r="286" ht="18.75" customHeight="1" spans="1:8">
      <c r="A286" s="34">
        <v>46</v>
      </c>
      <c r="B286" s="35" t="s">
        <v>311</v>
      </c>
      <c r="C286" s="73"/>
      <c r="D286" s="37" t="s">
        <v>51</v>
      </c>
      <c r="E286" s="38">
        <v>20</v>
      </c>
      <c r="F286" s="39">
        <v>47.6</v>
      </c>
      <c r="G286" s="40">
        <v>0.2</v>
      </c>
      <c r="H286" s="41">
        <f t="shared" si="18"/>
        <v>57.12</v>
      </c>
    </row>
    <row r="287" ht="18.75" customHeight="1" spans="1:8">
      <c r="A287" s="44">
        <v>47</v>
      </c>
      <c r="B287" s="35" t="s">
        <v>312</v>
      </c>
      <c r="C287" s="73"/>
      <c r="D287" s="37" t="s">
        <v>33</v>
      </c>
      <c r="E287" s="38">
        <v>15</v>
      </c>
      <c r="F287" s="39">
        <v>30</v>
      </c>
      <c r="G287" s="40">
        <v>0.2</v>
      </c>
      <c r="H287" s="41">
        <f t="shared" si="18"/>
        <v>36</v>
      </c>
    </row>
    <row r="288" ht="18.75" customHeight="1" spans="1:8">
      <c r="A288" s="34">
        <v>48</v>
      </c>
      <c r="B288" s="35" t="s">
        <v>313</v>
      </c>
      <c r="C288" s="73"/>
      <c r="D288" s="37" t="s">
        <v>33</v>
      </c>
      <c r="E288" s="38">
        <v>15</v>
      </c>
      <c r="F288" s="39">
        <v>46</v>
      </c>
      <c r="G288" s="40">
        <v>0.2</v>
      </c>
      <c r="H288" s="41">
        <f t="shared" si="18"/>
        <v>55.2</v>
      </c>
    </row>
    <row r="289" ht="18.75" customHeight="1" spans="1:8">
      <c r="A289" s="44">
        <v>49</v>
      </c>
      <c r="B289" s="35" t="s">
        <v>314</v>
      </c>
      <c r="C289" s="73"/>
      <c r="D289" s="37" t="s">
        <v>51</v>
      </c>
      <c r="E289" s="38">
        <v>6</v>
      </c>
      <c r="F289" s="39">
        <v>28</v>
      </c>
      <c r="G289" s="40">
        <v>0.2</v>
      </c>
      <c r="H289" s="41">
        <f t="shared" si="18"/>
        <v>33.6</v>
      </c>
    </row>
    <row r="290" ht="30.75" customHeight="1" spans="1:8">
      <c r="A290" s="44">
        <v>50</v>
      </c>
      <c r="B290" s="63" t="s">
        <v>315</v>
      </c>
      <c r="C290" s="76" t="s">
        <v>24</v>
      </c>
      <c r="D290" s="65" t="s">
        <v>25</v>
      </c>
      <c r="E290" s="66">
        <v>10</v>
      </c>
      <c r="F290" s="67">
        <v>29</v>
      </c>
      <c r="G290" s="68">
        <v>0.2</v>
      </c>
      <c r="H290" s="69">
        <f t="shared" si="18"/>
        <v>34.8</v>
      </c>
    </row>
    <row r="291" ht="18.75" customHeight="1" spans="1:8">
      <c r="A291" s="34">
        <v>51</v>
      </c>
      <c r="B291" s="63" t="s">
        <v>316</v>
      </c>
      <c r="C291" s="71" t="s">
        <v>44</v>
      </c>
      <c r="D291" s="65" t="s">
        <v>25</v>
      </c>
      <c r="E291" s="66">
        <v>12</v>
      </c>
      <c r="F291" s="67"/>
      <c r="G291" s="68">
        <v>0.2</v>
      </c>
      <c r="H291" s="69">
        <f t="shared" si="18"/>
        <v>0</v>
      </c>
    </row>
    <row r="292" ht="18.75" customHeight="1" spans="1:8">
      <c r="A292" s="29" t="s">
        <v>317</v>
      </c>
      <c r="B292" s="30"/>
      <c r="C292" s="43"/>
      <c r="D292" s="32"/>
      <c r="E292" s="31"/>
      <c r="F292" s="32"/>
      <c r="G292" s="32"/>
      <c r="H292" s="33"/>
    </row>
    <row r="293" ht="30" customHeight="1" spans="1:8">
      <c r="A293" s="44">
        <v>1</v>
      </c>
      <c r="B293" s="45" t="s">
        <v>318</v>
      </c>
      <c r="C293" s="42" t="s">
        <v>44</v>
      </c>
      <c r="D293" s="47" t="s">
        <v>25</v>
      </c>
      <c r="E293" s="48">
        <v>12</v>
      </c>
      <c r="F293" s="49"/>
      <c r="G293" s="50">
        <v>0.2</v>
      </c>
      <c r="H293" s="51">
        <f t="shared" ref="H293:H304" si="19">F293*1.2</f>
        <v>0</v>
      </c>
    </row>
    <row r="294" ht="18.75" customHeight="1" spans="1:8">
      <c r="A294" s="44">
        <v>2</v>
      </c>
      <c r="B294" s="45" t="s">
        <v>319</v>
      </c>
      <c r="C294" s="77"/>
      <c r="D294" s="47" t="s">
        <v>51</v>
      </c>
      <c r="E294" s="48">
        <v>13</v>
      </c>
      <c r="F294" s="49">
        <v>3965</v>
      </c>
      <c r="G294" s="50">
        <v>0.2</v>
      </c>
      <c r="H294" s="51">
        <f t="shared" si="19"/>
        <v>4758</v>
      </c>
    </row>
    <row r="295" ht="18.75" customHeight="1" spans="1:8">
      <c r="A295" s="44">
        <v>3</v>
      </c>
      <c r="B295" s="45" t="s">
        <v>320</v>
      </c>
      <c r="C295" s="77"/>
      <c r="D295" s="47" t="s">
        <v>51</v>
      </c>
      <c r="E295" s="48">
        <v>11</v>
      </c>
      <c r="F295" s="49">
        <v>2979.13</v>
      </c>
      <c r="G295" s="50">
        <v>0.2</v>
      </c>
      <c r="H295" s="51">
        <f t="shared" si="19"/>
        <v>3574.956</v>
      </c>
    </row>
    <row r="296" ht="30" customHeight="1" spans="1:8">
      <c r="A296" s="34">
        <v>4</v>
      </c>
      <c r="B296" s="35" t="s">
        <v>321</v>
      </c>
      <c r="C296" s="42" t="s">
        <v>44</v>
      </c>
      <c r="D296" s="37" t="s">
        <v>25</v>
      </c>
      <c r="E296" s="38">
        <v>36</v>
      </c>
      <c r="F296" s="39"/>
      <c r="G296" s="40">
        <v>0.2</v>
      </c>
      <c r="H296" s="41">
        <f t="shared" si="19"/>
        <v>0</v>
      </c>
    </row>
    <row r="297" ht="18.75" customHeight="1" spans="1:8">
      <c r="A297" s="44">
        <v>5</v>
      </c>
      <c r="B297" s="35" t="s">
        <v>322</v>
      </c>
      <c r="C297" s="36"/>
      <c r="D297" s="37" t="s">
        <v>25</v>
      </c>
      <c r="E297" s="38">
        <v>108</v>
      </c>
      <c r="F297" s="39">
        <v>2.2</v>
      </c>
      <c r="G297" s="40">
        <v>0.2</v>
      </c>
      <c r="H297" s="41">
        <f t="shared" si="19"/>
        <v>2.64</v>
      </c>
    </row>
    <row r="298" ht="18.75" customHeight="1" spans="1:8">
      <c r="A298" s="34">
        <v>6</v>
      </c>
      <c r="B298" s="35" t="s">
        <v>323</v>
      </c>
      <c r="C298" s="42" t="s">
        <v>44</v>
      </c>
      <c r="D298" s="37" t="s">
        <v>51</v>
      </c>
      <c r="E298" s="38">
        <v>2</v>
      </c>
      <c r="F298" s="39">
        <v>25</v>
      </c>
      <c r="G298" s="40">
        <v>0.2</v>
      </c>
      <c r="H298" s="41">
        <f t="shared" si="19"/>
        <v>30</v>
      </c>
    </row>
    <row r="299" ht="18.75" customHeight="1" spans="1:8">
      <c r="A299" s="44">
        <v>7</v>
      </c>
      <c r="B299" s="35" t="s">
        <v>324</v>
      </c>
      <c r="C299" s="42" t="s">
        <v>44</v>
      </c>
      <c r="D299" s="37" t="s">
        <v>25</v>
      </c>
      <c r="E299" s="38">
        <v>6</v>
      </c>
      <c r="F299" s="39"/>
      <c r="G299" s="40">
        <v>0.2</v>
      </c>
      <c r="H299" s="41">
        <f t="shared" si="19"/>
        <v>0</v>
      </c>
    </row>
    <row r="300" ht="18.75" customHeight="1" spans="1:8">
      <c r="A300" s="34">
        <v>8</v>
      </c>
      <c r="B300" s="35" t="s">
        <v>325</v>
      </c>
      <c r="C300" s="42"/>
      <c r="D300" s="37" t="s">
        <v>51</v>
      </c>
      <c r="E300" s="38">
        <v>2</v>
      </c>
      <c r="F300" s="39">
        <v>50</v>
      </c>
      <c r="G300" s="40">
        <v>0.2</v>
      </c>
      <c r="H300" s="41">
        <f t="shared" si="19"/>
        <v>60</v>
      </c>
    </row>
    <row r="301" ht="18.75" customHeight="1" spans="1:8">
      <c r="A301" s="44">
        <v>9</v>
      </c>
      <c r="B301" s="35" t="s">
        <v>326</v>
      </c>
      <c r="C301" s="42" t="s">
        <v>44</v>
      </c>
      <c r="D301" s="37" t="s">
        <v>25</v>
      </c>
      <c r="E301" s="38">
        <v>108</v>
      </c>
      <c r="F301" s="39">
        <v>2.2</v>
      </c>
      <c r="G301" s="40">
        <v>0.2</v>
      </c>
      <c r="H301" s="41">
        <f t="shared" si="19"/>
        <v>2.64</v>
      </c>
    </row>
    <row r="302" ht="18.75" customHeight="1" spans="1:8">
      <c r="A302" s="34">
        <v>10</v>
      </c>
      <c r="B302" s="35" t="s">
        <v>327</v>
      </c>
      <c r="C302" s="36"/>
      <c r="D302" s="37" t="s">
        <v>25</v>
      </c>
      <c r="E302" s="38">
        <v>12</v>
      </c>
      <c r="F302" s="39">
        <v>3.8</v>
      </c>
      <c r="G302" s="40">
        <v>0.2</v>
      </c>
      <c r="H302" s="41">
        <f t="shared" si="19"/>
        <v>4.56</v>
      </c>
    </row>
    <row r="303" ht="18.75" customHeight="1" spans="1:8">
      <c r="A303" s="44">
        <v>11</v>
      </c>
      <c r="B303" s="35" t="s">
        <v>328</v>
      </c>
      <c r="C303" s="36"/>
      <c r="D303" s="37" t="s">
        <v>25</v>
      </c>
      <c r="E303" s="38">
        <v>12</v>
      </c>
      <c r="F303" s="39">
        <v>30</v>
      </c>
      <c r="G303" s="40">
        <v>0.2</v>
      </c>
      <c r="H303" s="41">
        <f t="shared" si="19"/>
        <v>36</v>
      </c>
    </row>
    <row r="304" ht="18.75" customHeight="1" spans="1:8">
      <c r="A304" s="34">
        <v>12</v>
      </c>
      <c r="B304" s="63" t="s">
        <v>329</v>
      </c>
      <c r="C304" s="78"/>
      <c r="D304" s="65" t="s">
        <v>25</v>
      </c>
      <c r="E304" s="66">
        <v>1</v>
      </c>
      <c r="F304" s="67">
        <v>270</v>
      </c>
      <c r="G304" s="68">
        <v>0.2</v>
      </c>
      <c r="H304" s="69">
        <f t="shared" si="19"/>
        <v>324</v>
      </c>
    </row>
    <row r="305" ht="18.75" customHeight="1" spans="1:8">
      <c r="A305" s="79" t="s">
        <v>330</v>
      </c>
      <c r="B305" s="80"/>
      <c r="C305" s="81"/>
      <c r="D305" s="82"/>
      <c r="E305" s="83"/>
      <c r="F305" s="82"/>
      <c r="G305" s="82"/>
      <c r="H305" s="84"/>
    </row>
    <row r="306" ht="18.75" customHeight="1" spans="1:8">
      <c r="A306" s="29" t="s">
        <v>331</v>
      </c>
      <c r="B306" s="30"/>
      <c r="C306" s="43"/>
      <c r="D306" s="32"/>
      <c r="E306" s="31"/>
      <c r="F306" s="32"/>
      <c r="G306" s="32"/>
      <c r="H306" s="33"/>
    </row>
    <row r="307" ht="30" customHeight="1" spans="1:8">
      <c r="A307" s="44">
        <v>1</v>
      </c>
      <c r="B307" s="45" t="s">
        <v>332</v>
      </c>
      <c r="C307" s="85"/>
      <c r="D307" s="47" t="s">
        <v>33</v>
      </c>
      <c r="E307" s="48">
        <v>4</v>
      </c>
      <c r="F307" s="49">
        <v>6.8</v>
      </c>
      <c r="G307" s="50">
        <v>0.2</v>
      </c>
      <c r="H307" s="51">
        <f t="shared" ref="H307:H313" si="20">F307*1.2</f>
        <v>8.16</v>
      </c>
    </row>
    <row r="308" ht="18.75" customHeight="1" spans="1:8">
      <c r="A308" s="34">
        <v>2</v>
      </c>
      <c r="B308" s="35" t="s">
        <v>333</v>
      </c>
      <c r="C308" s="42" t="s">
        <v>44</v>
      </c>
      <c r="D308" s="37" t="s">
        <v>25</v>
      </c>
      <c r="E308" s="38">
        <v>4</v>
      </c>
      <c r="F308" s="39">
        <v>3.12</v>
      </c>
      <c r="G308" s="40">
        <v>0.2</v>
      </c>
      <c r="H308" s="41">
        <f t="shared" si="20"/>
        <v>3.744</v>
      </c>
    </row>
    <row r="309" ht="30" customHeight="1" spans="1:8">
      <c r="A309" s="44">
        <v>3</v>
      </c>
      <c r="B309" s="35" t="s">
        <v>334</v>
      </c>
      <c r="C309" s="73"/>
      <c r="D309" s="37" t="s">
        <v>25</v>
      </c>
      <c r="E309" s="38">
        <v>10</v>
      </c>
      <c r="F309" s="39">
        <v>4.53</v>
      </c>
      <c r="G309" s="40">
        <v>0.2</v>
      </c>
      <c r="H309" s="41">
        <f t="shared" si="20"/>
        <v>5.436</v>
      </c>
    </row>
    <row r="310" ht="30" customHeight="1" spans="1:8">
      <c r="A310" s="44">
        <v>4</v>
      </c>
      <c r="B310" s="35" t="s">
        <v>335</v>
      </c>
      <c r="C310" s="73" t="s">
        <v>336</v>
      </c>
      <c r="D310" s="37" t="s">
        <v>25</v>
      </c>
      <c r="E310" s="38">
        <v>10</v>
      </c>
      <c r="F310" s="39">
        <v>4.9</v>
      </c>
      <c r="G310" s="40">
        <v>0.2</v>
      </c>
      <c r="H310" s="41">
        <f t="shared" si="20"/>
        <v>5.88</v>
      </c>
    </row>
    <row r="311" ht="18.75" customHeight="1" spans="1:8">
      <c r="A311" s="34">
        <v>5</v>
      </c>
      <c r="B311" s="35" t="s">
        <v>337</v>
      </c>
      <c r="C311" s="73" t="s">
        <v>338</v>
      </c>
      <c r="D311" s="37" t="s">
        <v>25</v>
      </c>
      <c r="E311" s="38">
        <v>10</v>
      </c>
      <c r="F311" s="39">
        <v>2.52</v>
      </c>
      <c r="G311" s="40">
        <v>0.2</v>
      </c>
      <c r="H311" s="41">
        <f t="shared" si="20"/>
        <v>3.024</v>
      </c>
    </row>
    <row r="312" ht="18.75" customHeight="1" spans="1:8">
      <c r="A312" s="44">
        <v>6</v>
      </c>
      <c r="B312" s="35" t="s">
        <v>339</v>
      </c>
      <c r="C312" s="73"/>
      <c r="D312" s="37" t="s">
        <v>33</v>
      </c>
      <c r="E312" s="38">
        <v>10</v>
      </c>
      <c r="F312" s="39">
        <v>29.9</v>
      </c>
      <c r="G312" s="40">
        <v>0.2</v>
      </c>
      <c r="H312" s="41">
        <f t="shared" si="20"/>
        <v>35.88</v>
      </c>
    </row>
    <row r="313" ht="18.75" customHeight="1" spans="1:8">
      <c r="A313" s="34">
        <v>7</v>
      </c>
      <c r="B313" s="63" t="s">
        <v>340</v>
      </c>
      <c r="C313" s="78"/>
      <c r="D313" s="65" t="s">
        <v>25</v>
      </c>
      <c r="E313" s="66">
        <v>20</v>
      </c>
      <c r="F313" s="67">
        <v>4.9</v>
      </c>
      <c r="G313" s="68">
        <v>0.2</v>
      </c>
      <c r="H313" s="69">
        <f t="shared" si="20"/>
        <v>5.88</v>
      </c>
    </row>
    <row r="314" ht="18.75" customHeight="1" spans="1:8">
      <c r="A314" s="29" t="s">
        <v>341</v>
      </c>
      <c r="B314" s="30"/>
      <c r="C314" s="43"/>
      <c r="D314" s="32"/>
      <c r="E314" s="31"/>
      <c r="F314" s="32"/>
      <c r="G314" s="32"/>
      <c r="H314" s="33"/>
    </row>
    <row r="315" ht="18.75" customHeight="1" spans="1:8">
      <c r="A315" s="44">
        <v>1</v>
      </c>
      <c r="B315" s="45" t="s">
        <v>342</v>
      </c>
      <c r="C315" s="42" t="s">
        <v>44</v>
      </c>
      <c r="D315" s="47" t="s">
        <v>25</v>
      </c>
      <c r="E315" s="48">
        <v>15</v>
      </c>
      <c r="F315" s="49"/>
      <c r="G315" s="50">
        <v>0.1</v>
      </c>
      <c r="H315" s="51">
        <f>F315*1.1</f>
        <v>0</v>
      </c>
    </row>
    <row r="316" ht="18.75" customHeight="1" spans="1:8">
      <c r="A316" s="86">
        <v>2</v>
      </c>
      <c r="B316" s="63" t="s">
        <v>343</v>
      </c>
      <c r="C316" s="42" t="s">
        <v>44</v>
      </c>
      <c r="D316" s="65" t="s">
        <v>25</v>
      </c>
      <c r="E316" s="66">
        <v>15</v>
      </c>
      <c r="F316" s="67"/>
      <c r="G316" s="68">
        <v>0.1</v>
      </c>
      <c r="H316" s="69">
        <f>F316*1.1</f>
        <v>0</v>
      </c>
    </row>
    <row r="317" ht="18.75" customHeight="1" spans="1:8">
      <c r="A317" s="87">
        <v>3</v>
      </c>
      <c r="B317" s="88" t="s">
        <v>344</v>
      </c>
      <c r="C317" s="42"/>
      <c r="D317" s="3" t="s">
        <v>25</v>
      </c>
      <c r="E317" s="38">
        <v>15</v>
      </c>
      <c r="F317" s="39">
        <v>3.26</v>
      </c>
      <c r="G317" s="40">
        <v>0.1</v>
      </c>
      <c r="H317" s="69">
        <f>F317*1.1</f>
        <v>3.586</v>
      </c>
    </row>
    <row r="318" ht="18.75" customHeight="1" spans="1:8">
      <c r="A318" s="29" t="s">
        <v>345</v>
      </c>
      <c r="B318" s="30"/>
      <c r="C318" s="43"/>
      <c r="D318" s="32"/>
      <c r="E318" s="31"/>
      <c r="F318" s="32"/>
      <c r="G318" s="32"/>
      <c r="H318" s="33"/>
    </row>
    <row r="319" ht="18.75" customHeight="1" spans="1:8">
      <c r="A319" s="44">
        <v>1</v>
      </c>
      <c r="B319" s="45" t="s">
        <v>346</v>
      </c>
      <c r="C319" s="46" t="s">
        <v>44</v>
      </c>
      <c r="D319" s="47" t="s">
        <v>33</v>
      </c>
      <c r="E319" s="48" t="s">
        <v>48</v>
      </c>
      <c r="F319" s="49"/>
      <c r="G319" s="50">
        <v>0.2</v>
      </c>
      <c r="H319" s="51">
        <f>F319*1.2</f>
        <v>0</v>
      </c>
    </row>
    <row r="320" ht="18.75" customHeight="1" spans="1:8">
      <c r="A320" s="34">
        <v>2</v>
      </c>
      <c r="B320" s="35" t="s">
        <v>347</v>
      </c>
      <c r="C320" s="42" t="s">
        <v>44</v>
      </c>
      <c r="D320" s="37" t="s">
        <v>33</v>
      </c>
      <c r="E320" s="38">
        <v>3</v>
      </c>
      <c r="F320" s="39"/>
      <c r="G320" s="40">
        <v>0.2</v>
      </c>
      <c r="H320" s="41">
        <v>0</v>
      </c>
    </row>
    <row r="321" ht="18.75" customHeight="1" spans="1:8">
      <c r="A321" s="44">
        <v>3</v>
      </c>
      <c r="B321" s="35" t="s">
        <v>348</v>
      </c>
      <c r="C321" s="42" t="s">
        <v>44</v>
      </c>
      <c r="D321" s="37" t="s">
        <v>33</v>
      </c>
      <c r="E321" s="38" t="s">
        <v>48</v>
      </c>
      <c r="F321" s="39"/>
      <c r="G321" s="40">
        <v>0.2</v>
      </c>
      <c r="H321" s="41">
        <f>F321*1.2</f>
        <v>0</v>
      </c>
    </row>
    <row r="322" ht="18.75" customHeight="1" spans="1:8">
      <c r="A322" s="34">
        <v>4</v>
      </c>
      <c r="B322" s="35" t="s">
        <v>349</v>
      </c>
      <c r="C322" s="42" t="s">
        <v>44</v>
      </c>
      <c r="D322" s="37" t="s">
        <v>33</v>
      </c>
      <c r="E322" s="38" t="s">
        <v>48</v>
      </c>
      <c r="F322" s="39"/>
      <c r="G322" s="40">
        <v>0.2</v>
      </c>
      <c r="H322" s="41">
        <f>F322*1.2</f>
        <v>0</v>
      </c>
    </row>
    <row r="323" ht="18.75" customHeight="1" spans="1:8">
      <c r="A323" s="44">
        <v>5</v>
      </c>
      <c r="B323" s="35" t="s">
        <v>350</v>
      </c>
      <c r="C323" s="42" t="s">
        <v>44</v>
      </c>
      <c r="D323" s="37" t="s">
        <v>33</v>
      </c>
      <c r="E323" s="38" t="s">
        <v>48</v>
      </c>
      <c r="F323" s="39"/>
      <c r="G323" s="40">
        <v>0.2</v>
      </c>
      <c r="H323" s="41">
        <f>F323*1.2</f>
        <v>0</v>
      </c>
    </row>
    <row r="324" ht="18.75" customHeight="1" spans="1:8">
      <c r="A324" s="34">
        <v>6</v>
      </c>
      <c r="B324" s="63" t="s">
        <v>351</v>
      </c>
      <c r="C324" s="71" t="s">
        <v>44</v>
      </c>
      <c r="D324" s="65" t="s">
        <v>33</v>
      </c>
      <c r="E324" s="66" t="s">
        <v>48</v>
      </c>
      <c r="F324" s="67"/>
      <c r="G324" s="68">
        <v>0.2</v>
      </c>
      <c r="H324" s="69">
        <f>F324*1.2</f>
        <v>0</v>
      </c>
    </row>
    <row r="325" ht="18.75" customHeight="1" spans="1:8">
      <c r="A325" s="29" t="s">
        <v>352</v>
      </c>
      <c r="B325" s="30"/>
      <c r="C325" s="43"/>
      <c r="D325" s="32"/>
      <c r="E325" s="31"/>
      <c r="F325" s="32"/>
      <c r="G325" s="32"/>
      <c r="H325" s="33"/>
    </row>
    <row r="326" ht="18.75" customHeight="1" spans="1:8">
      <c r="A326" s="44">
        <v>1</v>
      </c>
      <c r="B326" s="45" t="s">
        <v>353</v>
      </c>
      <c r="C326" s="72" t="s">
        <v>354</v>
      </c>
      <c r="D326" s="47" t="s">
        <v>33</v>
      </c>
      <c r="E326" s="48">
        <v>14</v>
      </c>
      <c r="F326" s="49">
        <v>5.7</v>
      </c>
      <c r="G326" s="50">
        <v>0.1</v>
      </c>
      <c r="H326" s="51">
        <f>F326*1.1</f>
        <v>6.27</v>
      </c>
    </row>
    <row r="327" ht="18.75" customHeight="1" spans="1:8">
      <c r="A327" s="34">
        <v>2</v>
      </c>
      <c r="B327" s="35" t="s">
        <v>355</v>
      </c>
      <c r="C327" s="73" t="s">
        <v>356</v>
      </c>
      <c r="D327" s="37" t="s">
        <v>33</v>
      </c>
      <c r="E327" s="38" t="s">
        <v>48</v>
      </c>
      <c r="F327" s="39">
        <v>7.26</v>
      </c>
      <c r="G327" s="40">
        <v>0.1</v>
      </c>
      <c r="H327" s="41">
        <f>F327*1.1</f>
        <v>7.986</v>
      </c>
    </row>
    <row r="328" ht="18.75" customHeight="1" spans="1:8">
      <c r="A328" s="44">
        <v>3</v>
      </c>
      <c r="B328" s="35" t="s">
        <v>357</v>
      </c>
      <c r="C328" s="73" t="s">
        <v>358</v>
      </c>
      <c r="D328" s="37" t="s">
        <v>33</v>
      </c>
      <c r="E328" s="38" t="s">
        <v>48</v>
      </c>
      <c r="F328" s="39">
        <v>7.48</v>
      </c>
      <c r="G328" s="40">
        <v>0.1</v>
      </c>
      <c r="H328" s="41">
        <f>F328*1.1</f>
        <v>8.228</v>
      </c>
    </row>
    <row r="329" ht="18.75" customHeight="1" spans="1:8">
      <c r="A329" s="34">
        <v>4</v>
      </c>
      <c r="B329" s="63" t="s">
        <v>359</v>
      </c>
      <c r="C329" s="78" t="s">
        <v>360</v>
      </c>
      <c r="D329" s="65" t="s">
        <v>51</v>
      </c>
      <c r="E329" s="89" t="s">
        <v>48</v>
      </c>
      <c r="F329" s="67">
        <v>10.4</v>
      </c>
      <c r="G329" s="90">
        <v>0.1</v>
      </c>
      <c r="H329" s="69">
        <f>F329*1.1</f>
        <v>11.44</v>
      </c>
    </row>
    <row r="330" ht="18.75" customHeight="1" spans="1:8">
      <c r="A330" s="29" t="s">
        <v>361</v>
      </c>
      <c r="B330" s="30"/>
      <c r="C330" s="43"/>
      <c r="D330" s="32"/>
      <c r="E330" s="31"/>
      <c r="F330" s="32"/>
      <c r="G330" s="32"/>
      <c r="H330" s="33"/>
    </row>
    <row r="331" ht="18.75" customHeight="1" spans="1:8">
      <c r="A331" s="44">
        <v>1</v>
      </c>
      <c r="B331" s="91" t="s">
        <v>362</v>
      </c>
      <c r="C331" s="72"/>
      <c r="D331" s="47" t="s">
        <v>25</v>
      </c>
      <c r="E331" s="44">
        <v>48</v>
      </c>
      <c r="F331" s="49">
        <v>2.8</v>
      </c>
      <c r="G331" s="50">
        <v>0.2</v>
      </c>
      <c r="H331" s="51">
        <f t="shared" ref="H331:H353" si="21">F331*1.2</f>
        <v>3.36</v>
      </c>
    </row>
    <row r="332" ht="18.75" customHeight="1" spans="1:8">
      <c r="A332" s="34">
        <v>2</v>
      </c>
      <c r="B332" s="35" t="s">
        <v>363</v>
      </c>
      <c r="C332" s="73"/>
      <c r="D332" s="37" t="s">
        <v>25</v>
      </c>
      <c r="E332" s="38">
        <v>24</v>
      </c>
      <c r="F332" s="39">
        <v>1.4</v>
      </c>
      <c r="G332" s="40">
        <v>0.2</v>
      </c>
      <c r="H332" s="41">
        <f t="shared" si="21"/>
        <v>1.68</v>
      </c>
    </row>
    <row r="333" ht="18.75" customHeight="1" spans="1:8">
      <c r="A333" s="44">
        <v>3</v>
      </c>
      <c r="B333" s="35" t="s">
        <v>364</v>
      </c>
      <c r="C333" s="73"/>
      <c r="D333" s="37" t="s">
        <v>25</v>
      </c>
      <c r="E333" s="38">
        <v>24</v>
      </c>
      <c r="F333" s="39">
        <v>1.98</v>
      </c>
      <c r="G333" s="40">
        <v>0.2</v>
      </c>
      <c r="H333" s="41">
        <f t="shared" si="21"/>
        <v>2.376</v>
      </c>
    </row>
    <row r="334" ht="30" customHeight="1" spans="1:8">
      <c r="A334" s="34">
        <v>4</v>
      </c>
      <c r="B334" s="35" t="s">
        <v>365</v>
      </c>
      <c r="C334" s="42"/>
      <c r="D334" s="37" t="s">
        <v>25</v>
      </c>
      <c r="E334" s="38">
        <v>12</v>
      </c>
      <c r="F334" s="39">
        <v>2.6</v>
      </c>
      <c r="G334" s="40">
        <v>0.2</v>
      </c>
      <c r="H334" s="41">
        <f t="shared" si="21"/>
        <v>3.12</v>
      </c>
    </row>
    <row r="335" ht="30" customHeight="1" spans="1:8">
      <c r="A335" s="44">
        <v>5</v>
      </c>
      <c r="B335" s="35" t="s">
        <v>366</v>
      </c>
      <c r="C335" s="42" t="s">
        <v>44</v>
      </c>
      <c r="D335" s="37" t="s">
        <v>25</v>
      </c>
      <c r="E335" s="38">
        <v>24</v>
      </c>
      <c r="F335" s="39"/>
      <c r="G335" s="40">
        <v>0.2</v>
      </c>
      <c r="H335" s="41">
        <f t="shared" si="21"/>
        <v>0</v>
      </c>
    </row>
    <row r="336" ht="18.75" customHeight="1" spans="1:8">
      <c r="A336" s="44">
        <v>6</v>
      </c>
      <c r="B336" s="35" t="s">
        <v>367</v>
      </c>
      <c r="C336" s="59" t="s">
        <v>24</v>
      </c>
      <c r="D336" s="37" t="s">
        <v>25</v>
      </c>
      <c r="E336" s="38">
        <v>12</v>
      </c>
      <c r="F336" s="39">
        <v>8</v>
      </c>
      <c r="G336" s="40">
        <v>0.2</v>
      </c>
      <c r="H336" s="41"/>
    </row>
    <row r="337" ht="18.75" customHeight="1" spans="1:8">
      <c r="A337" s="34">
        <v>7</v>
      </c>
      <c r="B337" s="35" t="s">
        <v>368</v>
      </c>
      <c r="C337" s="42" t="s">
        <v>44</v>
      </c>
      <c r="D337" s="37" t="s">
        <v>25</v>
      </c>
      <c r="E337" s="38">
        <v>14</v>
      </c>
      <c r="F337" s="39"/>
      <c r="G337" s="40">
        <v>0.2</v>
      </c>
      <c r="H337" s="41">
        <f t="shared" si="21"/>
        <v>0</v>
      </c>
    </row>
    <row r="338" ht="30" customHeight="1" spans="1:8">
      <c r="A338" s="44">
        <v>8</v>
      </c>
      <c r="B338" s="35" t="s">
        <v>369</v>
      </c>
      <c r="C338" s="42" t="s">
        <v>44</v>
      </c>
      <c r="D338" s="37" t="s">
        <v>25</v>
      </c>
      <c r="E338" s="38">
        <v>48</v>
      </c>
      <c r="F338" s="39"/>
      <c r="G338" s="40">
        <v>0.2</v>
      </c>
      <c r="H338" s="41">
        <f t="shared" si="21"/>
        <v>0</v>
      </c>
    </row>
    <row r="339" ht="18.75" customHeight="1" spans="1:8">
      <c r="A339" s="34">
        <v>9</v>
      </c>
      <c r="B339" s="35" t="s">
        <v>370</v>
      </c>
      <c r="C339" s="42" t="s">
        <v>44</v>
      </c>
      <c r="D339" s="37" t="s">
        <v>25</v>
      </c>
      <c r="E339" s="38">
        <v>14</v>
      </c>
      <c r="F339" s="39"/>
      <c r="G339" s="40">
        <v>0.2</v>
      </c>
      <c r="H339" s="41">
        <f t="shared" si="21"/>
        <v>0</v>
      </c>
    </row>
    <row r="340" ht="18.75" customHeight="1" spans="1:8">
      <c r="A340" s="44">
        <v>10</v>
      </c>
      <c r="B340" s="35" t="s">
        <v>371</v>
      </c>
      <c r="C340" s="73"/>
      <c r="D340" s="37" t="s">
        <v>25</v>
      </c>
      <c r="E340" s="38">
        <v>24</v>
      </c>
      <c r="F340" s="39">
        <v>0.86</v>
      </c>
      <c r="G340" s="40">
        <v>0.2</v>
      </c>
      <c r="H340" s="41">
        <f t="shared" si="21"/>
        <v>1.032</v>
      </c>
    </row>
    <row r="341" ht="30" customHeight="1" spans="1:8">
      <c r="A341" s="34">
        <v>11</v>
      </c>
      <c r="B341" s="35" t="s">
        <v>372</v>
      </c>
      <c r="C341" s="42" t="s">
        <v>44</v>
      </c>
      <c r="D341" s="37" t="s">
        <v>25</v>
      </c>
      <c r="E341" s="38">
        <v>24</v>
      </c>
      <c r="F341" s="39"/>
      <c r="G341" s="40">
        <v>0.2</v>
      </c>
      <c r="H341" s="41">
        <f t="shared" si="21"/>
        <v>0</v>
      </c>
    </row>
    <row r="342" ht="18.75" customHeight="1" spans="1:8">
      <c r="A342" s="44">
        <v>12</v>
      </c>
      <c r="B342" s="35" t="s">
        <v>373</v>
      </c>
      <c r="C342" s="59" t="s">
        <v>374</v>
      </c>
      <c r="D342" s="37" t="s">
        <v>25</v>
      </c>
      <c r="E342" s="38">
        <v>48</v>
      </c>
      <c r="F342" s="39">
        <v>10</v>
      </c>
      <c r="G342" s="40">
        <v>0.2</v>
      </c>
      <c r="H342" s="41">
        <f t="shared" si="21"/>
        <v>12</v>
      </c>
    </row>
    <row r="343" ht="18.75" customHeight="1" spans="1:8">
      <c r="A343" s="34">
        <v>13</v>
      </c>
      <c r="B343" s="35" t="s">
        <v>375</v>
      </c>
      <c r="C343" s="73"/>
      <c r="D343" s="37" t="s">
        <v>25</v>
      </c>
      <c r="E343" s="38">
        <v>48</v>
      </c>
      <c r="F343" s="39">
        <v>1.98</v>
      </c>
      <c r="G343" s="40">
        <v>0.2</v>
      </c>
      <c r="H343" s="41">
        <f t="shared" si="21"/>
        <v>2.376</v>
      </c>
    </row>
    <row r="344" ht="18.75" customHeight="1" spans="1:8">
      <c r="A344" s="44">
        <v>14</v>
      </c>
      <c r="B344" s="35" t="s">
        <v>376</v>
      </c>
      <c r="C344" s="73"/>
      <c r="D344" s="37" t="s">
        <v>25</v>
      </c>
      <c r="E344" s="38">
        <v>48</v>
      </c>
      <c r="F344" s="39">
        <v>2.08</v>
      </c>
      <c r="G344" s="40">
        <v>0.2</v>
      </c>
      <c r="H344" s="41">
        <f t="shared" si="21"/>
        <v>2.496</v>
      </c>
    </row>
    <row r="345" ht="18.75" customHeight="1" spans="1:8">
      <c r="A345" s="34">
        <v>15</v>
      </c>
      <c r="B345" s="35" t="s">
        <v>377</v>
      </c>
      <c r="C345" s="73"/>
      <c r="D345" s="37" t="s">
        <v>25</v>
      </c>
      <c r="E345" s="38">
        <v>48</v>
      </c>
      <c r="F345" s="39">
        <v>2.1</v>
      </c>
      <c r="G345" s="40">
        <v>0.2</v>
      </c>
      <c r="H345" s="41">
        <f t="shared" si="21"/>
        <v>2.52</v>
      </c>
    </row>
    <row r="346" ht="18.75" customHeight="1" spans="1:8">
      <c r="A346" s="44">
        <v>16</v>
      </c>
      <c r="B346" s="35" t="s">
        <v>378</v>
      </c>
      <c r="C346" s="73"/>
      <c r="D346" s="37" t="s">
        <v>25</v>
      </c>
      <c r="E346" s="38">
        <v>48</v>
      </c>
      <c r="F346" s="39">
        <v>1.9</v>
      </c>
      <c r="G346" s="40">
        <v>0.2</v>
      </c>
      <c r="H346" s="41">
        <f t="shared" si="21"/>
        <v>2.28</v>
      </c>
    </row>
    <row r="347" ht="18.75" customHeight="1" spans="1:8">
      <c r="A347" s="34">
        <v>17</v>
      </c>
      <c r="B347" s="35" t="s">
        <v>379</v>
      </c>
      <c r="C347" s="42" t="s">
        <v>44</v>
      </c>
      <c r="D347" s="37" t="s">
        <v>25</v>
      </c>
      <c r="E347" s="38">
        <v>24</v>
      </c>
      <c r="F347" s="39">
        <v>2.5</v>
      </c>
      <c r="G347" s="40">
        <v>0.2</v>
      </c>
      <c r="H347" s="41">
        <f t="shared" si="21"/>
        <v>3</v>
      </c>
    </row>
    <row r="348" ht="18.75" customHeight="1" spans="1:8">
      <c r="A348" s="44">
        <v>18</v>
      </c>
      <c r="B348" s="35" t="s">
        <v>380</v>
      </c>
      <c r="C348" s="42" t="s">
        <v>44</v>
      </c>
      <c r="D348" s="37" t="s">
        <v>25</v>
      </c>
      <c r="E348" s="38">
        <v>48</v>
      </c>
      <c r="F348" s="39">
        <v>2.2</v>
      </c>
      <c r="G348" s="40">
        <v>0.2</v>
      </c>
      <c r="H348" s="41">
        <f t="shared" si="21"/>
        <v>2.64</v>
      </c>
    </row>
    <row r="349" ht="30.75" customHeight="1" spans="1:8">
      <c r="A349" s="44">
        <v>19</v>
      </c>
      <c r="B349" s="35" t="s">
        <v>381</v>
      </c>
      <c r="C349" s="54" t="s">
        <v>382</v>
      </c>
      <c r="D349" s="37" t="s">
        <v>25</v>
      </c>
      <c r="E349" s="38">
        <v>48</v>
      </c>
      <c r="F349" s="39">
        <v>2.2</v>
      </c>
      <c r="G349" s="40">
        <v>0.2</v>
      </c>
      <c r="H349" s="41">
        <f t="shared" si="21"/>
        <v>2.64</v>
      </c>
    </row>
    <row r="350" ht="18.75" customHeight="1" spans="1:8">
      <c r="A350" s="34">
        <v>20</v>
      </c>
      <c r="B350" s="35" t="s">
        <v>383</v>
      </c>
      <c r="C350" s="36"/>
      <c r="D350" s="37" t="s">
        <v>25</v>
      </c>
      <c r="E350" s="38">
        <v>12</v>
      </c>
      <c r="F350" s="39">
        <v>5.6</v>
      </c>
      <c r="G350" s="40">
        <v>0.2</v>
      </c>
      <c r="H350" s="41">
        <f t="shared" si="21"/>
        <v>6.72</v>
      </c>
    </row>
    <row r="351" ht="18.75" customHeight="1" spans="1:8">
      <c r="A351" s="44">
        <v>21</v>
      </c>
      <c r="B351" s="35" t="s">
        <v>384</v>
      </c>
      <c r="C351" s="73"/>
      <c r="D351" s="37" t="s">
        <v>25</v>
      </c>
      <c r="E351" s="38">
        <v>48</v>
      </c>
      <c r="F351" s="39">
        <v>1.4</v>
      </c>
      <c r="G351" s="40">
        <v>0.2</v>
      </c>
      <c r="H351" s="41">
        <f t="shared" si="21"/>
        <v>1.68</v>
      </c>
    </row>
    <row r="352" ht="18.75" customHeight="1" spans="1:8">
      <c r="A352" s="34">
        <v>22</v>
      </c>
      <c r="B352" s="35" t="s">
        <v>385</v>
      </c>
      <c r="C352" s="73"/>
      <c r="D352" s="37" t="s">
        <v>25</v>
      </c>
      <c r="E352" s="38">
        <v>48</v>
      </c>
      <c r="F352" s="39">
        <v>1.4</v>
      </c>
      <c r="G352" s="40">
        <v>0.2</v>
      </c>
      <c r="H352" s="41">
        <f t="shared" si="21"/>
        <v>1.68</v>
      </c>
    </row>
    <row r="353" ht="18.75" customHeight="1" spans="1:8">
      <c r="A353" s="44">
        <v>23</v>
      </c>
      <c r="B353" s="63" t="s">
        <v>386</v>
      </c>
      <c r="C353" s="78"/>
      <c r="D353" s="65" t="s">
        <v>25</v>
      </c>
      <c r="E353" s="66">
        <v>18</v>
      </c>
      <c r="F353" s="67">
        <v>2.72</v>
      </c>
      <c r="G353" s="68">
        <v>0.2</v>
      </c>
      <c r="H353" s="69">
        <f t="shared" si="21"/>
        <v>3.264</v>
      </c>
    </row>
    <row r="354" ht="18.75" customHeight="1" spans="1:8">
      <c r="A354" s="29" t="s">
        <v>387</v>
      </c>
      <c r="B354" s="32"/>
      <c r="C354" s="43"/>
      <c r="D354" s="32"/>
      <c r="E354" s="31"/>
      <c r="F354" s="32"/>
      <c r="G354" s="32"/>
      <c r="H354" s="33"/>
    </row>
    <row r="355" ht="18.75" customHeight="1" spans="1:8">
      <c r="A355" s="92">
        <v>1</v>
      </c>
      <c r="B355" s="93" t="s">
        <v>388</v>
      </c>
      <c r="C355" s="94"/>
      <c r="D355" s="95" t="s">
        <v>389</v>
      </c>
      <c r="E355" s="96">
        <v>5</v>
      </c>
      <c r="F355" s="97">
        <v>20.8</v>
      </c>
      <c r="G355" s="98">
        <v>0.2</v>
      </c>
      <c r="H355" s="99">
        <v>22.56</v>
      </c>
    </row>
    <row r="356" ht="18.75" customHeight="1" spans="1:8">
      <c r="A356" s="34">
        <v>2</v>
      </c>
      <c r="B356" s="35" t="s">
        <v>390</v>
      </c>
      <c r="C356" s="73"/>
      <c r="D356" s="37" t="s">
        <v>33</v>
      </c>
      <c r="E356" s="38">
        <v>5</v>
      </c>
      <c r="F356" s="39">
        <v>9.9</v>
      </c>
      <c r="G356" s="40">
        <v>0.2</v>
      </c>
      <c r="H356" s="41">
        <f>F356*1.2</f>
        <v>11.88</v>
      </c>
    </row>
    <row r="357" ht="18.75" customHeight="1" spans="1:8">
      <c r="A357" s="92">
        <v>3</v>
      </c>
      <c r="B357" s="35" t="s">
        <v>391</v>
      </c>
      <c r="C357" s="73"/>
      <c r="D357" s="37" t="s">
        <v>33</v>
      </c>
      <c r="E357" s="38">
        <v>5</v>
      </c>
      <c r="F357" s="39">
        <v>7.38</v>
      </c>
      <c r="G357" s="40">
        <v>0.2</v>
      </c>
      <c r="H357" s="41">
        <f>F357*1.2</f>
        <v>8.856</v>
      </c>
    </row>
    <row r="358" ht="18.75" customHeight="1" spans="1:8">
      <c r="A358" s="34">
        <v>4</v>
      </c>
      <c r="B358" s="35" t="s">
        <v>392</v>
      </c>
      <c r="C358" s="42" t="s">
        <v>44</v>
      </c>
      <c r="D358" s="37" t="s">
        <v>33</v>
      </c>
      <c r="E358" s="38">
        <v>5</v>
      </c>
      <c r="F358" s="39">
        <v>12</v>
      </c>
      <c r="G358" s="40">
        <v>0.2</v>
      </c>
      <c r="H358" s="41">
        <f>F358*1.2</f>
        <v>14.4</v>
      </c>
    </row>
    <row r="359" ht="18.75" customHeight="1" spans="1:8">
      <c r="A359" s="92">
        <v>5</v>
      </c>
      <c r="B359" s="35" t="s">
        <v>393</v>
      </c>
      <c r="C359" s="73"/>
      <c r="D359" s="37" t="s">
        <v>33</v>
      </c>
      <c r="E359" s="38">
        <v>5</v>
      </c>
      <c r="F359" s="39">
        <v>9.9</v>
      </c>
      <c r="G359" s="40">
        <v>0.2</v>
      </c>
      <c r="H359" s="41">
        <f t="shared" ref="H359:H366" si="22">F359*1.2</f>
        <v>11.88</v>
      </c>
    </row>
    <row r="360" ht="18.75" customHeight="1" spans="1:8">
      <c r="A360" s="34">
        <v>6</v>
      </c>
      <c r="B360" s="35" t="s">
        <v>394</v>
      </c>
      <c r="C360" s="42" t="s">
        <v>44</v>
      </c>
      <c r="D360" s="37" t="s">
        <v>33</v>
      </c>
      <c r="E360" s="38">
        <v>5</v>
      </c>
      <c r="F360" s="39">
        <v>14</v>
      </c>
      <c r="G360" s="40">
        <v>0.2</v>
      </c>
      <c r="H360" s="41">
        <f t="shared" si="22"/>
        <v>16.8</v>
      </c>
    </row>
    <row r="361" ht="18.75" customHeight="1" spans="1:8">
      <c r="A361" s="92">
        <v>7</v>
      </c>
      <c r="B361" s="35" t="s">
        <v>395</v>
      </c>
      <c r="C361" s="73"/>
      <c r="D361" s="37" t="s">
        <v>33</v>
      </c>
      <c r="E361" s="38">
        <v>5</v>
      </c>
      <c r="F361" s="39">
        <v>13</v>
      </c>
      <c r="G361" s="40">
        <v>0.2</v>
      </c>
      <c r="H361" s="41">
        <f t="shared" si="22"/>
        <v>15.6</v>
      </c>
    </row>
    <row r="362" ht="18.75" customHeight="1" spans="1:8">
      <c r="A362" s="34">
        <v>8</v>
      </c>
      <c r="B362" s="35" t="s">
        <v>396</v>
      </c>
      <c r="C362" s="73"/>
      <c r="D362" s="37" t="s">
        <v>33</v>
      </c>
      <c r="E362" s="38">
        <v>5</v>
      </c>
      <c r="F362" s="39">
        <v>19.6</v>
      </c>
      <c r="G362" s="40">
        <v>0.2</v>
      </c>
      <c r="H362" s="41">
        <f t="shared" si="22"/>
        <v>23.52</v>
      </c>
    </row>
    <row r="363" ht="18.75" customHeight="1" spans="1:8">
      <c r="A363" s="92">
        <v>9</v>
      </c>
      <c r="B363" s="35" t="s">
        <v>397</v>
      </c>
      <c r="C363" s="42"/>
      <c r="D363" s="37" t="s">
        <v>33</v>
      </c>
      <c r="E363" s="38">
        <v>5</v>
      </c>
      <c r="F363" s="39">
        <v>26.8</v>
      </c>
      <c r="G363" s="40">
        <v>0.2</v>
      </c>
      <c r="H363" s="41">
        <f t="shared" si="22"/>
        <v>32.16</v>
      </c>
    </row>
    <row r="364" ht="18.75" customHeight="1" spans="1:8">
      <c r="A364" s="34">
        <v>10</v>
      </c>
      <c r="B364" s="35" t="s">
        <v>398</v>
      </c>
      <c r="C364" s="42" t="s">
        <v>44</v>
      </c>
      <c r="D364" s="37" t="s">
        <v>33</v>
      </c>
      <c r="E364" s="38">
        <v>5</v>
      </c>
      <c r="F364" s="39">
        <v>11.2</v>
      </c>
      <c r="G364" s="40">
        <v>0.2</v>
      </c>
      <c r="H364" s="41">
        <f t="shared" si="22"/>
        <v>13.44</v>
      </c>
    </row>
    <row r="365" ht="18.75" customHeight="1" spans="1:8">
      <c r="A365" s="92">
        <v>11</v>
      </c>
      <c r="B365" s="35" t="s">
        <v>399</v>
      </c>
      <c r="C365" s="42" t="s">
        <v>44</v>
      </c>
      <c r="D365" s="37" t="s">
        <v>33</v>
      </c>
      <c r="E365" s="38">
        <v>5</v>
      </c>
      <c r="F365" s="39">
        <v>17.6</v>
      </c>
      <c r="G365" s="40">
        <v>0.2</v>
      </c>
      <c r="H365" s="41">
        <f t="shared" si="22"/>
        <v>21.12</v>
      </c>
    </row>
    <row r="366" ht="18.75" customHeight="1" spans="1:8">
      <c r="A366" s="34">
        <v>12</v>
      </c>
      <c r="B366" s="35" t="s">
        <v>400</v>
      </c>
      <c r="C366" s="42" t="s">
        <v>44</v>
      </c>
      <c r="D366" s="37" t="s">
        <v>33</v>
      </c>
      <c r="E366" s="38">
        <v>10</v>
      </c>
      <c r="F366" s="39"/>
      <c r="G366" s="40">
        <v>0.2</v>
      </c>
      <c r="H366" s="41">
        <f t="shared" si="22"/>
        <v>0</v>
      </c>
    </row>
    <row r="367" ht="18.75" customHeight="1" spans="1:8">
      <c r="A367" s="92">
        <v>13</v>
      </c>
      <c r="B367" s="35" t="s">
        <v>401</v>
      </c>
      <c r="C367" s="42" t="s">
        <v>44</v>
      </c>
      <c r="D367" s="37" t="s">
        <v>25</v>
      </c>
      <c r="E367" s="38">
        <v>10</v>
      </c>
      <c r="F367" s="39">
        <v>35</v>
      </c>
      <c r="G367" s="40">
        <v>0.2</v>
      </c>
      <c r="H367" s="41">
        <f t="shared" ref="H367:H372" si="23">F367*1.2</f>
        <v>42</v>
      </c>
    </row>
    <row r="368" ht="18.75" customHeight="1" spans="1:8">
      <c r="A368" s="34">
        <v>14</v>
      </c>
      <c r="B368" s="35" t="s">
        <v>402</v>
      </c>
      <c r="C368" s="36"/>
      <c r="D368" s="37" t="s">
        <v>25</v>
      </c>
      <c r="E368" s="38">
        <v>10</v>
      </c>
      <c r="F368" s="39">
        <v>44</v>
      </c>
      <c r="G368" s="40">
        <v>0.2</v>
      </c>
      <c r="H368" s="41">
        <f t="shared" si="23"/>
        <v>52.8</v>
      </c>
    </row>
    <row r="369" ht="18.75" customHeight="1" spans="1:8">
      <c r="A369" s="92">
        <v>15</v>
      </c>
      <c r="B369" s="35" t="s">
        <v>403</v>
      </c>
      <c r="C369" s="42" t="s">
        <v>44</v>
      </c>
      <c r="D369" s="37" t="s">
        <v>25</v>
      </c>
      <c r="E369" s="38">
        <v>10</v>
      </c>
      <c r="F369" s="39"/>
      <c r="G369" s="40">
        <v>0.2</v>
      </c>
      <c r="H369" s="41">
        <f t="shared" si="23"/>
        <v>0</v>
      </c>
    </row>
    <row r="370" ht="18.75" customHeight="1" spans="1:8">
      <c r="A370" s="34">
        <v>16</v>
      </c>
      <c r="B370" s="35" t="s">
        <v>404</v>
      </c>
      <c r="C370" s="36"/>
      <c r="D370" s="37" t="s">
        <v>25</v>
      </c>
      <c r="E370" s="38">
        <v>10</v>
      </c>
      <c r="F370" s="39">
        <v>44</v>
      </c>
      <c r="G370" s="40">
        <v>0.2</v>
      </c>
      <c r="H370" s="41">
        <f t="shared" si="23"/>
        <v>52.8</v>
      </c>
    </row>
    <row r="371" ht="18.75" customHeight="1" spans="1:8">
      <c r="A371" s="92">
        <v>17</v>
      </c>
      <c r="B371" s="35" t="s">
        <v>405</v>
      </c>
      <c r="C371" s="42" t="s">
        <v>44</v>
      </c>
      <c r="D371" s="37" t="s">
        <v>25</v>
      </c>
      <c r="E371" s="38">
        <v>10</v>
      </c>
      <c r="F371" s="39">
        <v>44</v>
      </c>
      <c r="G371" s="40">
        <v>0.2</v>
      </c>
      <c r="H371" s="41">
        <f t="shared" si="23"/>
        <v>52.8</v>
      </c>
    </row>
    <row r="372" ht="18.75" customHeight="1" spans="1:8">
      <c r="A372" s="34">
        <v>18</v>
      </c>
      <c r="B372" s="35" t="s">
        <v>406</v>
      </c>
      <c r="C372" s="36"/>
      <c r="D372" s="37" t="s">
        <v>25</v>
      </c>
      <c r="E372" s="38">
        <v>10</v>
      </c>
      <c r="F372" s="39">
        <v>43</v>
      </c>
      <c r="G372" s="40">
        <v>0.2</v>
      </c>
      <c r="H372" s="41">
        <f t="shared" si="23"/>
        <v>51.6</v>
      </c>
    </row>
  </sheetData>
  <sheetProtection formatCells="0" formatColumns="0" formatRows="0" insertRows="0" insertColumns="0" insertHyperlinks="0" deleteColumns="0" deleteRows="0"/>
  <mergeCells count="17">
    <mergeCell ref="A1:H1"/>
    <mergeCell ref="D13:H13"/>
    <mergeCell ref="A15:D15"/>
    <mergeCell ref="A22:B22"/>
    <mergeCell ref="A150:B150"/>
    <mergeCell ref="A166:B166"/>
    <mergeCell ref="A177:B177"/>
    <mergeCell ref="A229:B229"/>
    <mergeCell ref="A241:B241"/>
    <mergeCell ref="A292:B292"/>
    <mergeCell ref="A305:B305"/>
    <mergeCell ref="A306:B306"/>
    <mergeCell ref="A314:B314"/>
    <mergeCell ref="A318:B318"/>
    <mergeCell ref="A325:B325"/>
    <mergeCell ref="A330:B330"/>
    <mergeCell ref="A354:B354"/>
  </mergeCells>
  <conditionalFormatting sqref="H14">
    <cfRule type="containsText" dxfId="0" priority="71" stopIfTrue="1" operator="between" text="свежий лов">
      <formula>NOT(ISERROR(SEARCH("свежий лов",H14)))</formula>
    </cfRule>
    <cfRule type="containsText" dxfId="1" priority="72" stopIfTrue="1" operator="between" text="свежий лов под заказ">
      <formula>NOT(ISERROR(SEARCH("свежий лов под заказ",H14)))</formula>
    </cfRule>
    <cfRule type="containsText" dxfId="2" priority="73" stopIfTrue="1" operator="between" text="АКЦИЯ">
      <formula>NOT(ISERROR(SEARCH("АКЦИЯ",H14)))</formula>
    </cfRule>
    <cfRule type="containsText" dxfId="3" priority="74" stopIfTrue="1" operator="between" text="Новинка">
      <formula>NOT(ISERROR(SEARCH("Новинка",H14)))</formula>
    </cfRule>
    <cfRule type="containsText" dxfId="4" priority="75" stopIfTrue="1" operator="between" text="Ожидается">
      <formula>NOT(ISERROR(SEARCH("Ожидается",H14)))</formula>
    </cfRule>
  </conditionalFormatting>
  <conditionalFormatting sqref="H15">
    <cfRule type="containsText" dxfId="0" priority="1" stopIfTrue="1" operator="between" text="свежий лов">
      <formula>NOT(ISERROR(SEARCH("свежий лов",H15)))</formula>
    </cfRule>
    <cfRule type="containsText" dxfId="1" priority="2" stopIfTrue="1" operator="between" text="свежий лов под заказ">
      <formula>NOT(ISERROR(SEARCH("свежий лов под заказ",H15)))</formula>
    </cfRule>
    <cfRule type="containsText" dxfId="2" priority="3" stopIfTrue="1" operator="between" text="АКЦИЯ">
      <formula>NOT(ISERROR(SEARCH("АКЦИЯ",H15)))</formula>
    </cfRule>
    <cfRule type="containsText" dxfId="3" priority="4" stopIfTrue="1" operator="between" text="Новинка">
      <formula>NOT(ISERROR(SEARCH("Новинка",H15)))</formula>
    </cfRule>
    <cfRule type="containsText" dxfId="4" priority="5" stopIfTrue="1" operator="between" text="Ожидается">
      <formula>NOT(ISERROR(SEARCH("Ожидается",H15)))</formula>
    </cfRule>
  </conditionalFormatting>
  <conditionalFormatting sqref="H22">
    <cfRule type="containsText" dxfId="0" priority="6" stopIfTrue="1" operator="between" text="свежий лов">
      <formula>NOT(ISERROR(SEARCH("свежий лов",H22)))</formula>
    </cfRule>
    <cfRule type="containsText" dxfId="1" priority="7" stopIfTrue="1" operator="between" text="свежий лов под заказ">
      <formula>NOT(ISERROR(SEARCH("свежий лов под заказ",H22)))</formula>
    </cfRule>
    <cfRule type="containsText" dxfId="2" priority="8" stopIfTrue="1" operator="between" text="АКЦИЯ">
      <formula>NOT(ISERROR(SEARCH("АКЦИЯ",H22)))</formula>
    </cfRule>
    <cfRule type="containsText" dxfId="3" priority="9" stopIfTrue="1" operator="between" text="Новинка">
      <formula>NOT(ISERROR(SEARCH("Новинка",H22)))</formula>
    </cfRule>
    <cfRule type="containsText" dxfId="4" priority="10" stopIfTrue="1" operator="between" text="Ожидается">
      <formula>NOT(ISERROR(SEARCH("Ожидается",H22)))</formula>
    </cfRule>
  </conditionalFormatting>
  <conditionalFormatting sqref="H150">
    <cfRule type="containsText" dxfId="0" priority="76" stopIfTrue="1" operator="between" text="свежий лов">
      <formula>NOT(ISERROR(SEARCH("свежий лов",H150)))</formula>
    </cfRule>
    <cfRule type="containsText" dxfId="1" priority="77" stopIfTrue="1" operator="between" text="свежий лов под заказ">
      <formula>NOT(ISERROR(SEARCH("свежий лов под заказ",H150)))</formula>
    </cfRule>
    <cfRule type="containsText" dxfId="2" priority="78" stopIfTrue="1" operator="between" text="АКЦИЯ">
      <formula>NOT(ISERROR(SEARCH("АКЦИЯ",H150)))</formula>
    </cfRule>
    <cfRule type="containsText" dxfId="3" priority="79" stopIfTrue="1" operator="between" text="Новинка">
      <formula>NOT(ISERROR(SEARCH("Новинка",H150)))</formula>
    </cfRule>
    <cfRule type="containsText" dxfId="4" priority="80" stopIfTrue="1" operator="between" text="Ожидается">
      <formula>NOT(ISERROR(SEARCH("Ожидается",H150)))</formula>
    </cfRule>
  </conditionalFormatting>
  <conditionalFormatting sqref="H166">
    <cfRule type="containsText" dxfId="0" priority="81" stopIfTrue="1" operator="between" text="свежий лов">
      <formula>NOT(ISERROR(SEARCH("свежий лов",H166)))</formula>
    </cfRule>
    <cfRule type="containsText" dxfId="1" priority="82" stopIfTrue="1" operator="between" text="свежий лов под заказ">
      <formula>NOT(ISERROR(SEARCH("свежий лов под заказ",H166)))</formula>
    </cfRule>
    <cfRule type="containsText" dxfId="2" priority="83" stopIfTrue="1" operator="between" text="АКЦИЯ">
      <formula>NOT(ISERROR(SEARCH("АКЦИЯ",H166)))</formula>
    </cfRule>
    <cfRule type="containsText" dxfId="3" priority="84" stopIfTrue="1" operator="between" text="Новинка">
      <formula>NOT(ISERROR(SEARCH("Новинка",H166)))</formula>
    </cfRule>
    <cfRule type="containsText" dxfId="4" priority="85" stopIfTrue="1" operator="between" text="Ожидается">
      <formula>NOT(ISERROR(SEARCH("Ожидается",H166)))</formula>
    </cfRule>
  </conditionalFormatting>
  <conditionalFormatting sqref="H177">
    <cfRule type="containsText" dxfId="0" priority="66" stopIfTrue="1" operator="between" text="свежий лов">
      <formula>NOT(ISERROR(SEARCH("свежий лов",H177)))</formula>
    </cfRule>
    <cfRule type="containsText" dxfId="1" priority="67" stopIfTrue="1" operator="between" text="свежий лов под заказ">
      <formula>NOT(ISERROR(SEARCH("свежий лов под заказ",H177)))</formula>
    </cfRule>
    <cfRule type="containsText" dxfId="2" priority="68" stopIfTrue="1" operator="between" text="АКЦИЯ">
      <formula>NOT(ISERROR(SEARCH("АКЦИЯ",H177)))</formula>
    </cfRule>
    <cfRule type="containsText" dxfId="3" priority="69" stopIfTrue="1" operator="between" text="Новинка">
      <formula>NOT(ISERROR(SEARCH("Новинка",H177)))</formula>
    </cfRule>
    <cfRule type="containsText" dxfId="4" priority="70" stopIfTrue="1" operator="between" text="Ожидается">
      <formula>NOT(ISERROR(SEARCH("Ожидается",H177)))</formula>
    </cfRule>
  </conditionalFormatting>
  <conditionalFormatting sqref="H229">
    <cfRule type="containsText" dxfId="0" priority="61" stopIfTrue="1" operator="between" text="свежий лов">
      <formula>NOT(ISERROR(SEARCH("свежий лов",H229)))</formula>
    </cfRule>
    <cfRule type="containsText" dxfId="1" priority="62" stopIfTrue="1" operator="between" text="свежий лов под заказ">
      <formula>NOT(ISERROR(SEARCH("свежий лов под заказ",H229)))</formula>
    </cfRule>
    <cfRule type="containsText" dxfId="2" priority="63" stopIfTrue="1" operator="between" text="АКЦИЯ">
      <formula>NOT(ISERROR(SEARCH("АКЦИЯ",H229)))</formula>
    </cfRule>
    <cfRule type="containsText" dxfId="3" priority="64" stopIfTrue="1" operator="between" text="Новинка">
      <formula>NOT(ISERROR(SEARCH("Новинка",H229)))</formula>
    </cfRule>
    <cfRule type="containsText" dxfId="4" priority="65" stopIfTrue="1" operator="between" text="Ожидается">
      <formula>NOT(ISERROR(SEARCH("Ожидается",H229)))</formula>
    </cfRule>
  </conditionalFormatting>
  <conditionalFormatting sqref="H241">
    <cfRule type="containsText" dxfId="0" priority="56" stopIfTrue="1" operator="between" text="свежий лов">
      <formula>NOT(ISERROR(SEARCH("свежий лов",H241)))</formula>
    </cfRule>
    <cfRule type="containsText" dxfId="1" priority="57" stopIfTrue="1" operator="between" text="свежий лов под заказ">
      <formula>NOT(ISERROR(SEARCH("свежий лов под заказ",H241)))</formula>
    </cfRule>
    <cfRule type="containsText" dxfId="2" priority="58" stopIfTrue="1" operator="between" text="АКЦИЯ">
      <formula>NOT(ISERROR(SEARCH("АКЦИЯ",H241)))</formula>
    </cfRule>
    <cfRule type="containsText" dxfId="3" priority="59" stopIfTrue="1" operator="between" text="Новинка">
      <formula>NOT(ISERROR(SEARCH("Новинка",H241)))</formula>
    </cfRule>
    <cfRule type="containsText" dxfId="4" priority="60" stopIfTrue="1" operator="between" text="Ожидается">
      <formula>NOT(ISERROR(SEARCH("Ожидается",H241)))</formula>
    </cfRule>
  </conditionalFormatting>
  <conditionalFormatting sqref="H292">
    <cfRule type="containsText" dxfId="0" priority="51" stopIfTrue="1" operator="between" text="свежий лов">
      <formula>NOT(ISERROR(SEARCH("свежий лов",H292)))</formula>
    </cfRule>
    <cfRule type="containsText" dxfId="1" priority="52" stopIfTrue="1" operator="between" text="свежий лов под заказ">
      <formula>NOT(ISERROR(SEARCH("свежий лов под заказ",H292)))</formula>
    </cfRule>
    <cfRule type="containsText" dxfId="2" priority="53" stopIfTrue="1" operator="between" text="АКЦИЯ">
      <formula>NOT(ISERROR(SEARCH("АКЦИЯ",H292)))</formula>
    </cfRule>
    <cfRule type="containsText" dxfId="3" priority="54" stopIfTrue="1" operator="between" text="Новинка">
      <formula>NOT(ISERROR(SEARCH("Новинка",H292)))</formula>
    </cfRule>
    <cfRule type="containsText" dxfId="4" priority="55" stopIfTrue="1" operator="between" text="Ожидается">
      <formula>NOT(ISERROR(SEARCH("Ожидается",H292)))</formula>
    </cfRule>
  </conditionalFormatting>
  <conditionalFormatting sqref="H305">
    <cfRule type="containsText" dxfId="0" priority="46" stopIfTrue="1" operator="between" text="свежий лов">
      <formula>NOT(ISERROR(SEARCH("свежий лов",H305)))</formula>
    </cfRule>
    <cfRule type="containsText" dxfId="1" priority="47" stopIfTrue="1" operator="between" text="свежий лов под заказ">
      <formula>NOT(ISERROR(SEARCH("свежий лов под заказ",H305)))</formula>
    </cfRule>
    <cfRule type="containsText" dxfId="2" priority="48" stopIfTrue="1" operator="between" text="АКЦИЯ">
      <formula>NOT(ISERROR(SEARCH("АКЦИЯ",H305)))</formula>
    </cfRule>
    <cfRule type="containsText" dxfId="3" priority="49" stopIfTrue="1" operator="between" text="Новинка">
      <formula>NOT(ISERROR(SEARCH("Новинка",H305)))</formula>
    </cfRule>
    <cfRule type="containsText" dxfId="4" priority="50" stopIfTrue="1" operator="between" text="Ожидается">
      <formula>NOT(ISERROR(SEARCH("Ожидается",H305)))</formula>
    </cfRule>
  </conditionalFormatting>
  <conditionalFormatting sqref="H306">
    <cfRule type="containsText" dxfId="0" priority="41" stopIfTrue="1" operator="between" text="свежий лов">
      <formula>NOT(ISERROR(SEARCH("свежий лов",H306)))</formula>
    </cfRule>
    <cfRule type="containsText" dxfId="1" priority="42" stopIfTrue="1" operator="between" text="свежий лов под заказ">
      <formula>NOT(ISERROR(SEARCH("свежий лов под заказ",H306)))</formula>
    </cfRule>
    <cfRule type="containsText" dxfId="2" priority="43" stopIfTrue="1" operator="between" text="АКЦИЯ">
      <formula>NOT(ISERROR(SEARCH("АКЦИЯ",H306)))</formula>
    </cfRule>
    <cfRule type="containsText" dxfId="3" priority="44" stopIfTrue="1" operator="between" text="Новинка">
      <formula>NOT(ISERROR(SEARCH("Новинка",H306)))</formula>
    </cfRule>
    <cfRule type="containsText" dxfId="4" priority="45" stopIfTrue="1" operator="between" text="Ожидается">
      <formula>NOT(ISERROR(SEARCH("Ожидается",H306)))</formula>
    </cfRule>
  </conditionalFormatting>
  <conditionalFormatting sqref="H314">
    <cfRule type="containsText" dxfId="0" priority="36" stopIfTrue="1" operator="between" text="свежий лов">
      <formula>NOT(ISERROR(SEARCH("свежий лов",H314)))</formula>
    </cfRule>
    <cfRule type="containsText" dxfId="1" priority="37" stopIfTrue="1" operator="between" text="свежий лов под заказ">
      <formula>NOT(ISERROR(SEARCH("свежий лов под заказ",H314)))</formula>
    </cfRule>
    <cfRule type="containsText" dxfId="2" priority="38" stopIfTrue="1" operator="between" text="АКЦИЯ">
      <formula>NOT(ISERROR(SEARCH("АКЦИЯ",H314)))</formula>
    </cfRule>
    <cfRule type="containsText" dxfId="3" priority="39" stopIfTrue="1" operator="between" text="Новинка">
      <formula>NOT(ISERROR(SEARCH("Новинка",H314)))</formula>
    </cfRule>
    <cfRule type="containsText" dxfId="4" priority="40" stopIfTrue="1" operator="between" text="Ожидается">
      <formula>NOT(ISERROR(SEARCH("Ожидается",H314)))</formula>
    </cfRule>
  </conditionalFormatting>
  <conditionalFormatting sqref="H318">
    <cfRule type="containsText" dxfId="0" priority="11" stopIfTrue="1" operator="between" text="свежий лов">
      <formula>NOT(ISERROR(SEARCH("свежий лов",H318)))</formula>
    </cfRule>
    <cfRule type="containsText" dxfId="1" priority="12" stopIfTrue="1" operator="between" text="свежий лов под заказ">
      <formula>NOT(ISERROR(SEARCH("свежий лов под заказ",H318)))</formula>
    </cfRule>
    <cfRule type="containsText" dxfId="2" priority="13" stopIfTrue="1" operator="between" text="АКЦИЯ">
      <formula>NOT(ISERROR(SEARCH("АКЦИЯ",H318)))</formula>
    </cfRule>
    <cfRule type="containsText" dxfId="3" priority="14" stopIfTrue="1" operator="between" text="Новинка">
      <formula>NOT(ISERROR(SEARCH("Новинка",H318)))</formula>
    </cfRule>
    <cfRule type="containsText" dxfId="4" priority="15" stopIfTrue="1" operator="between" text="Ожидается">
      <formula>NOT(ISERROR(SEARCH("Ожидается",H318)))</formula>
    </cfRule>
  </conditionalFormatting>
  <conditionalFormatting sqref="H325">
    <cfRule type="containsText" dxfId="0" priority="26" stopIfTrue="1" operator="between" text="свежий лов">
      <formula>NOT(ISERROR(SEARCH("свежий лов",H325)))</formula>
    </cfRule>
    <cfRule type="containsText" dxfId="1" priority="27" stopIfTrue="1" operator="between" text="свежий лов под заказ">
      <formula>NOT(ISERROR(SEARCH("свежий лов под заказ",H325)))</formula>
    </cfRule>
    <cfRule type="containsText" dxfId="2" priority="28" stopIfTrue="1" operator="between" text="АКЦИЯ">
      <formula>NOT(ISERROR(SEARCH("АКЦИЯ",H325)))</formula>
    </cfRule>
    <cfRule type="containsText" dxfId="3" priority="29" stopIfTrue="1" operator="between" text="Новинка">
      <formula>NOT(ISERROR(SEARCH("Новинка",H325)))</formula>
    </cfRule>
    <cfRule type="containsText" dxfId="4" priority="30" stopIfTrue="1" operator="between" text="Ожидается">
      <formula>NOT(ISERROR(SEARCH("Ожидается",H325)))</formula>
    </cfRule>
  </conditionalFormatting>
  <conditionalFormatting sqref="H330">
    <cfRule type="containsText" dxfId="0" priority="21" stopIfTrue="1" operator="between" text="свежий лов">
      <formula>NOT(ISERROR(SEARCH("свежий лов",H330)))</formula>
    </cfRule>
    <cfRule type="containsText" dxfId="1" priority="22" stopIfTrue="1" operator="between" text="свежий лов под заказ">
      <formula>NOT(ISERROR(SEARCH("свежий лов под заказ",H330)))</formula>
    </cfRule>
    <cfRule type="containsText" dxfId="2" priority="23" stopIfTrue="1" operator="between" text="АКЦИЯ">
      <formula>NOT(ISERROR(SEARCH("АКЦИЯ",H330)))</formula>
    </cfRule>
    <cfRule type="containsText" dxfId="3" priority="24" stopIfTrue="1" operator="between" text="Новинка">
      <formula>NOT(ISERROR(SEARCH("Новинка",H330)))</formula>
    </cfRule>
    <cfRule type="containsText" dxfId="4" priority="25" stopIfTrue="1" operator="between" text="Ожидается">
      <formula>NOT(ISERROR(SEARCH("Ожидается",H330)))</formula>
    </cfRule>
  </conditionalFormatting>
  <conditionalFormatting sqref="H354:H355">
    <cfRule type="containsText" dxfId="0" priority="16" stopIfTrue="1" operator="between" text="свежий лов">
      <formula>NOT(ISERROR(SEARCH("свежий лов",H354)))</formula>
    </cfRule>
    <cfRule type="containsText" dxfId="1" priority="17" stopIfTrue="1" operator="between" text="свежий лов под заказ">
      <formula>NOT(ISERROR(SEARCH("свежий лов под заказ",H354)))</formula>
    </cfRule>
    <cfRule type="containsText" dxfId="2" priority="18" stopIfTrue="1" operator="between" text="АКЦИЯ">
      <formula>NOT(ISERROR(SEARCH("АКЦИЯ",H354)))</formula>
    </cfRule>
    <cfRule type="containsText" dxfId="3" priority="19" stopIfTrue="1" operator="between" text="Новинка">
      <formula>NOT(ISERROR(SEARCH("Новинка",H354)))</formula>
    </cfRule>
    <cfRule type="containsText" dxfId="4" priority="20" stopIfTrue="1" operator="between" text="Ожидается">
      <formula>NOT(ISERROR(SEARCH("Ожидается",H354)))</formula>
    </cfRule>
  </conditionalFormatting>
  <pageMargins left="0.31496062992126" right="0.31496062992126" top="0.196850393700787" bottom="0" header="0.31496062992126" footer="0.15748031496063"/>
  <pageSetup paperSize="9" scale="71" fitToHeight="0" orientation="portrait" horizontalDpi="600" vertic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88888888888889" defaultRowHeight="13.2"/>
  <sheetData/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Минский филиал</Company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прайс новый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Гелаш</dc:creator>
  <cp:lastModifiedBy>Ayamileto</cp:lastModifiedBy>
  <dcterms:created xsi:type="dcterms:W3CDTF">2004-06-02T09:23:40Z</dcterms:created>
  <cp:lastPrinted>2024-10-18T11:55:43Z</cp:lastPrinted>
  <dcterms:modified xsi:type="dcterms:W3CDTF">2024-10-27T19:58:16Z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77FC7686FD744103B87F4C5D4DF5310C_13</vt:lpwstr>
  </property>
  <property fmtid="{D5CDD505-2E9C-101B-9397-08002B2CF9AE}" pid="3" name="KSOProductBuildVer">
    <vt:lpwstr>1033-12.2.0.13472</vt:lpwstr>
  </property>
</Properties>
</file>